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haim\Documents\Templates\"/>
    </mc:Choice>
  </mc:AlternateContent>
  <bookViews>
    <workbookView xWindow="0" yWindow="0" windowWidth="28800" windowHeight="12585"/>
  </bookViews>
  <sheets>
    <sheet name="Rent Roll" sheetId="5" r:id="rId1"/>
    <sheet name="TTM - Trailing 12 Months" sheetId="1" r:id="rId2"/>
    <sheet name="Operating P&amp;L Historicals" sheetId="4" r:id="rId3"/>
    <sheet name="Proforma Budget" sheetId="2" r:id="rId4"/>
  </sheets>
  <externalReferences>
    <externalReference r:id="rId5"/>
  </externalReferences>
  <definedNames>
    <definedName name="Major_Expense_Categories">[1]Metadata!$C$16:$C$30</definedName>
    <definedName name="Major_Income_Categories">[1]Metadata!$C$3:$C$13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4" l="1"/>
  <c r="F68" i="4"/>
  <c r="F69" i="4"/>
  <c r="D30" i="4"/>
  <c r="E30" i="4"/>
  <c r="E69" i="4" s="1"/>
  <c r="C34" i="4"/>
  <c r="D68" i="4"/>
  <c r="E68" i="4"/>
  <c r="D69" i="4"/>
  <c r="D30" i="2"/>
  <c r="E30" i="2"/>
  <c r="E69" i="2"/>
  <c r="F30" i="2"/>
  <c r="G30" i="2"/>
  <c r="G69" i="2"/>
  <c r="C34" i="2"/>
  <c r="D68" i="2"/>
  <c r="E68" i="2"/>
  <c r="F68" i="2"/>
  <c r="G68" i="2"/>
  <c r="D69" i="2"/>
  <c r="F69" i="2"/>
  <c r="O68" i="1"/>
  <c r="N68" i="1"/>
  <c r="M68" i="1"/>
  <c r="L68" i="1"/>
  <c r="K68" i="1"/>
  <c r="J68" i="1"/>
  <c r="I68" i="1"/>
  <c r="H68" i="1"/>
  <c r="G68" i="1"/>
  <c r="F68" i="1"/>
  <c r="E68" i="1"/>
  <c r="D68" i="1"/>
  <c r="P68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35" i="1"/>
  <c r="P15" i="1"/>
  <c r="P8" i="1"/>
  <c r="P9" i="1"/>
  <c r="P10" i="1"/>
  <c r="P11" i="1"/>
  <c r="P12" i="1"/>
  <c r="P13" i="1"/>
  <c r="P14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C34" i="1"/>
  <c r="O30" i="1"/>
  <c r="N30" i="1"/>
  <c r="M30" i="1"/>
  <c r="L30" i="1"/>
  <c r="K30" i="1"/>
  <c r="J30" i="1"/>
  <c r="I30" i="1"/>
  <c r="H30" i="1"/>
  <c r="G30" i="1"/>
  <c r="F30" i="1"/>
  <c r="E30" i="1"/>
  <c r="D30" i="1"/>
  <c r="J69" i="1"/>
  <c r="K69" i="1"/>
  <c r="G69" i="1"/>
  <c r="P30" i="1"/>
  <c r="F69" i="1"/>
  <c r="H69" i="1"/>
  <c r="L69" i="1"/>
  <c r="N69" i="1"/>
  <c r="E69" i="1"/>
  <c r="I69" i="1"/>
  <c r="O69" i="1"/>
  <c r="M69" i="1"/>
  <c r="D69" i="1"/>
  <c r="P69" i="1"/>
</calcChain>
</file>

<file path=xl/sharedStrings.xml><?xml version="1.0" encoding="utf-8"?>
<sst xmlns="http://schemas.openxmlformats.org/spreadsheetml/2006/main" count="365" uniqueCount="99">
  <si>
    <t>Income</t>
  </si>
  <si>
    <t>Description</t>
  </si>
  <si>
    <t>T-12 Analysis</t>
  </si>
  <si>
    <t>Number of Months in Period</t>
  </si>
  <si>
    <t>Gross Potential Rent</t>
  </si>
  <si>
    <t>GPR</t>
  </si>
  <si>
    <t xml:space="preserve">     Vacancy</t>
  </si>
  <si>
    <t>Physical Vacancy</t>
  </si>
  <si>
    <t xml:space="preserve">     Concessions</t>
  </si>
  <si>
    <t>Concessions</t>
  </si>
  <si>
    <t>Add Back Non Revenue</t>
  </si>
  <si>
    <t xml:space="preserve">     Bad Debt/Collection Loss</t>
  </si>
  <si>
    <t>Bad Debt/Collection Loss</t>
  </si>
  <si>
    <t>Past Due Collections</t>
  </si>
  <si>
    <t>Commercial Income</t>
  </si>
  <si>
    <t>Other Income</t>
  </si>
  <si>
    <t>Late Rent Fees</t>
  </si>
  <si>
    <t>Corporate Rent Premiums</t>
  </si>
  <si>
    <t>Forfeited Deposits</t>
  </si>
  <si>
    <t>Pet Fees</t>
  </si>
  <si>
    <t>RUBS</t>
  </si>
  <si>
    <t>Total Income</t>
  </si>
  <si>
    <t>Expenses</t>
  </si>
  <si>
    <t>Real Estate Taxes</t>
  </si>
  <si>
    <t>Insurance</t>
  </si>
  <si>
    <t>Water and Sewer</t>
  </si>
  <si>
    <t>Trash Removal</t>
  </si>
  <si>
    <t>Pest Control</t>
  </si>
  <si>
    <t>Bldg Maint and Repair</t>
  </si>
  <si>
    <t>Supplies</t>
  </si>
  <si>
    <t>Pool Maintenance</t>
  </si>
  <si>
    <t>Parking Maintenance/Snow Removal</t>
  </si>
  <si>
    <t>Gardening and Landscape</t>
  </si>
  <si>
    <t>Management Fee</t>
  </si>
  <si>
    <t>Maintenance Salary</t>
  </si>
  <si>
    <t>Security Salary</t>
  </si>
  <si>
    <t>Marketing</t>
  </si>
  <si>
    <t>Professional Fees</t>
  </si>
  <si>
    <t>Telephone</t>
  </si>
  <si>
    <t>Office Expenses</t>
  </si>
  <si>
    <t>Miscellaneous</t>
  </si>
  <si>
    <t>Total Expenses</t>
  </si>
  <si>
    <t>NOI</t>
  </si>
  <si>
    <t>TTM Expense Totals</t>
  </si>
  <si>
    <t>TTM Income Totals</t>
  </si>
  <si>
    <t>TTM - Trailing Twelve Months: OPERATING STATEMENT RECONCILIATION</t>
  </si>
  <si>
    <t>Operating Statements</t>
  </si>
  <si>
    <t>2016 P&amp;L</t>
  </si>
  <si>
    <t>2017 P&amp;L</t>
  </si>
  <si>
    <t>Other Taxes</t>
  </si>
  <si>
    <t>Utilities</t>
  </si>
  <si>
    <t>Electricity</t>
  </si>
  <si>
    <t>Fuel / Gas</t>
  </si>
  <si>
    <t>Repairs and Maintenance</t>
  </si>
  <si>
    <t>Cleaning/Turnover</t>
  </si>
  <si>
    <t>Payroll and Benefits</t>
  </si>
  <si>
    <t>Office Salary</t>
  </si>
  <si>
    <t>Payroll Taxes &amp; Benefits</t>
  </si>
  <si>
    <t>Apt. Allowance</t>
  </si>
  <si>
    <t>General and Administrative</t>
  </si>
  <si>
    <t>Model Unit</t>
  </si>
  <si>
    <t xml:space="preserve"> Capital Reserve </t>
  </si>
  <si>
    <t xml:space="preserve"> Replacement Reserves </t>
  </si>
  <si>
    <t xml:space="preserve"> Excluded Expenses </t>
  </si>
  <si>
    <t xml:space="preserve"> Debt Service </t>
  </si>
  <si>
    <t xml:space="preserve"> Other Excluded Expenses </t>
  </si>
  <si>
    <t xml:space="preserve"> Excluded Cap Ex </t>
  </si>
  <si>
    <t>Commercial Vacancy</t>
  </si>
  <si>
    <t>Laundry Income</t>
  </si>
  <si>
    <t>Parking Income</t>
  </si>
  <si>
    <t>Utlity Reimbursement</t>
  </si>
  <si>
    <t xml:space="preserve">Date: </t>
  </si>
  <si>
    <t xml:space="preserve">Property: </t>
  </si>
  <si>
    <t>2022 Projections</t>
  </si>
  <si>
    <t>2021 Projections</t>
  </si>
  <si>
    <t>2020 Projections</t>
  </si>
  <si>
    <t>2019 Projections</t>
  </si>
  <si>
    <t>Proforma</t>
  </si>
  <si>
    <t>Budget Proforma</t>
  </si>
  <si>
    <t>P&amp;L OPERATING STATEMENTS</t>
  </si>
  <si>
    <t>E = Employee</t>
  </si>
  <si>
    <t>M = Model</t>
  </si>
  <si>
    <t>V = Vacant</t>
  </si>
  <si>
    <t>O = Occupied</t>
  </si>
  <si>
    <t>Status Legend</t>
  </si>
  <si>
    <t xml:space="preserve">Concessions </t>
  </si>
  <si>
    <t>Security Deposit</t>
  </si>
  <si>
    <t>Subsidy</t>
  </si>
  <si>
    <t>Lease End</t>
  </si>
  <si>
    <t>Lease Start</t>
  </si>
  <si>
    <t>S/F</t>
  </si>
  <si>
    <t>Status</t>
  </si>
  <si>
    <t>Rent</t>
  </si>
  <si>
    <t>Tenant</t>
  </si>
  <si>
    <t>Bath</t>
  </si>
  <si>
    <t>Bed</t>
  </si>
  <si>
    <t>Unit</t>
  </si>
  <si>
    <t>RENT ROLL</t>
  </si>
  <si>
    <t>2018 P&amp;L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</si>
</sst>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&quot;$&quot;#,##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Dutch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8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1F4E78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77">
    <xf numFmtId="0" fontId="0" fillId="0" borderId="0" xfId="0"/>
    <xf numFmtId="164" fontId="2" fillId="0" borderId="0" xfId="0" applyNumberFormat="1" applyFont="1" applyFill="1" applyBorder="1" applyAlignment="1" applyProtection="1">
      <protection locked="0"/>
    </xf>
    <xf numFmtId="164" fontId="0" fillId="0" borderId="0" xfId="0" applyNumberFormat="1" applyFont="1" applyFill="1" applyBorder="1" applyAlignment="1" applyProtection="1">
      <protection locked="0"/>
    </xf>
    <xf numFmtId="165" fontId="3" fillId="0" borderId="0" xfId="2" applyNumberFormat="1" applyFont="1"/>
    <xf numFmtId="0" fontId="2" fillId="0" borderId="2" xfId="3" applyFont="1" applyFill="1" applyBorder="1" applyProtection="1"/>
    <xf numFmtId="0" fontId="2" fillId="0" borderId="2" xfId="0" applyFont="1" applyFill="1" applyBorder="1" applyAlignment="1">
      <alignment horizontal="center"/>
    </xf>
    <xf numFmtId="0" fontId="2" fillId="3" borderId="2" xfId="3" applyFont="1" applyFill="1" applyBorder="1" applyProtection="1"/>
    <xf numFmtId="0" fontId="0" fillId="3" borderId="3" xfId="0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167" fontId="5" fillId="2" borderId="1" xfId="1" applyNumberFormat="1" applyFont="1" applyFill="1" applyBorder="1" applyProtection="1">
      <protection locked="0"/>
    </xf>
    <xf numFmtId="164" fontId="5" fillId="2" borderId="1" xfId="1" applyNumberFormat="1" applyFont="1" applyFill="1" applyBorder="1" applyProtection="1">
      <protection locked="0"/>
    </xf>
    <xf numFmtId="164" fontId="6" fillId="2" borderId="1" xfId="1" applyNumberFormat="1" applyFont="1" applyFill="1" applyBorder="1" applyProtection="1">
      <protection locked="0"/>
    </xf>
    <xf numFmtId="0" fontId="2" fillId="3" borderId="4" xfId="3" applyFont="1" applyFill="1" applyBorder="1" applyProtection="1"/>
    <xf numFmtId="0" fontId="0" fillId="3" borderId="4" xfId="0" applyFont="1" applyFill="1" applyBorder="1"/>
    <xf numFmtId="167" fontId="2" fillId="4" borderId="1" xfId="1" applyNumberFormat="1" applyFont="1" applyFill="1" applyBorder="1"/>
    <xf numFmtId="0" fontId="0" fillId="0" borderId="0" xfId="0" applyFont="1" applyFill="1" applyBorder="1"/>
    <xf numFmtId="167" fontId="6" fillId="2" borderId="1" xfId="1" applyNumberFormat="1" applyFont="1" applyFill="1" applyBorder="1" applyProtection="1">
      <protection locked="0"/>
    </xf>
    <xf numFmtId="0" fontId="2" fillId="3" borderId="1" xfId="0" applyFont="1" applyFill="1" applyBorder="1"/>
    <xf numFmtId="0" fontId="0" fillId="3" borderId="1" xfId="0" applyFont="1" applyFill="1" applyBorder="1"/>
    <xf numFmtId="164" fontId="2" fillId="4" borderId="4" xfId="1" applyNumberFormat="1" applyFont="1" applyFill="1" applyBorder="1"/>
    <xf numFmtId="164" fontId="0" fillId="4" borderId="5" xfId="0" applyNumberFormat="1" applyFont="1" applyFill="1" applyBorder="1" applyAlignment="1" applyProtection="1"/>
    <xf numFmtId="167" fontId="7" fillId="4" borderId="4" xfId="0" applyNumberFormat="1" applyFont="1" applyFill="1" applyBorder="1" applyAlignment="1" applyProtection="1"/>
    <xf numFmtId="164" fontId="6" fillId="2" borderId="7" xfId="1" applyNumberFormat="1" applyFont="1" applyFill="1" applyBorder="1" applyProtection="1">
      <protection locked="0"/>
    </xf>
    <xf numFmtId="0" fontId="2" fillId="0" borderId="8" xfId="0" applyFont="1" applyFill="1" applyBorder="1" applyAlignment="1">
      <alignment horizontal="center"/>
    </xf>
    <xf numFmtId="164" fontId="0" fillId="2" borderId="4" xfId="0" applyNumberFormat="1" applyFill="1" applyBorder="1" applyAlignment="1" applyProtection="1">
      <protection locked="0"/>
    </xf>
    <xf numFmtId="164" fontId="0" fillId="2" borderId="6" xfId="0" applyNumberFormat="1" applyFont="1" applyFill="1" applyBorder="1" applyAlignment="1" applyProtection="1">
      <protection locked="0"/>
    </xf>
    <xf numFmtId="164" fontId="0" fillId="2" borderId="6" xfId="0" applyNumberFormat="1" applyFill="1" applyBorder="1" applyAlignment="1" applyProtection="1">
      <protection locked="0"/>
    </xf>
    <xf numFmtId="0" fontId="2" fillId="0" borderId="8" xfId="3" applyFont="1" applyFill="1" applyBorder="1" applyProtection="1"/>
    <xf numFmtId="164" fontId="0" fillId="2" borderId="4" xfId="0" applyNumberFormat="1" applyFont="1" applyFill="1" applyBorder="1" applyAlignment="1" applyProtection="1">
      <protection locked="0"/>
    </xf>
    <xf numFmtId="0" fontId="2" fillId="0" borderId="6" xfId="0" applyFont="1" applyBorder="1"/>
    <xf numFmtId="164" fontId="5" fillId="2" borderId="7" xfId="1" applyNumberFormat="1" applyFont="1" applyFill="1" applyBorder="1" applyProtection="1">
      <protection locked="0"/>
    </xf>
    <xf numFmtId="0" fontId="0" fillId="0" borderId="6" xfId="0" applyBorder="1"/>
    <xf numFmtId="166" fontId="2" fillId="0" borderId="4" xfId="0" applyNumberFormat="1" applyFont="1" applyFill="1" applyBorder="1" applyAlignment="1">
      <alignment horizontal="center"/>
    </xf>
    <xf numFmtId="0" fontId="0" fillId="0" borderId="0" xfId="0"/>
    <xf numFmtId="0" fontId="2" fillId="0" borderId="2" xfId="0" applyFont="1" applyFill="1" applyBorder="1" applyAlignment="1">
      <alignment horizontal="center"/>
    </xf>
    <xf numFmtId="0" fontId="2" fillId="3" borderId="2" xfId="3" applyFont="1" applyFill="1" applyBorder="1" applyProtection="1"/>
    <xf numFmtId="0" fontId="0" fillId="3" borderId="3" xfId="0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167" fontId="5" fillId="2" borderId="1" xfId="1" applyNumberFormat="1" applyFont="1" applyFill="1" applyBorder="1" applyProtection="1">
      <protection locked="0"/>
    </xf>
    <xf numFmtId="164" fontId="5" fillId="2" borderId="1" xfId="1" applyNumberFormat="1" applyFont="1" applyFill="1" applyBorder="1" applyProtection="1">
      <protection locked="0"/>
    </xf>
    <xf numFmtId="164" fontId="6" fillId="2" borderId="1" xfId="1" applyNumberFormat="1" applyFont="1" applyFill="1" applyBorder="1" applyProtection="1">
      <protection locked="0"/>
    </xf>
    <xf numFmtId="0" fontId="2" fillId="3" borderId="4" xfId="3" applyFont="1" applyFill="1" applyBorder="1" applyProtection="1"/>
    <xf numFmtId="0" fontId="0" fillId="3" borderId="4" xfId="0" applyFont="1" applyFill="1" applyBorder="1"/>
    <xf numFmtId="167" fontId="2" fillId="4" borderId="1" xfId="1" applyNumberFormat="1" applyFont="1" applyFill="1" applyBorder="1"/>
    <xf numFmtId="0" fontId="0" fillId="0" borderId="0" xfId="0" applyFont="1" applyFill="1" applyBorder="1"/>
    <xf numFmtId="167" fontId="6" fillId="2" borderId="1" xfId="1" applyNumberFormat="1" applyFont="1" applyFill="1" applyBorder="1" applyProtection="1">
      <protection locked="0"/>
    </xf>
    <xf numFmtId="0" fontId="2" fillId="3" borderId="1" xfId="0" applyFont="1" applyFill="1" applyBorder="1"/>
    <xf numFmtId="0" fontId="0" fillId="3" borderId="1" xfId="0" applyFont="1" applyFill="1" applyBorder="1"/>
    <xf numFmtId="164" fontId="2" fillId="4" borderId="4" xfId="1" applyNumberFormat="1" applyFont="1" applyFill="1" applyBorder="1"/>
    <xf numFmtId="164" fontId="0" fillId="2" borderId="3" xfId="0" applyNumberFormat="1" applyFont="1" applyFill="1" applyBorder="1" applyAlignment="1" applyProtection="1">
      <protection locked="0"/>
    </xf>
    <xf numFmtId="0" fontId="2" fillId="0" borderId="6" xfId="0" applyFont="1" applyFill="1" applyBorder="1" applyAlignment="1">
      <alignment horizontal="center"/>
    </xf>
    <xf numFmtId="164" fontId="8" fillId="2" borderId="6" xfId="0" applyNumberFormat="1" applyFont="1" applyFill="1" applyBorder="1" applyAlignment="1" applyProtection="1">
      <protection locked="0"/>
    </xf>
    <xf numFmtId="164" fontId="8" fillId="2" borderId="4" xfId="0" applyNumberFormat="1" applyFont="1" applyFill="1" applyBorder="1" applyAlignment="1" applyProtection="1">
      <protection locked="0"/>
    </xf>
    <xf numFmtId="164" fontId="8" fillId="2" borderId="1" xfId="0" applyNumberFormat="1" applyFont="1" applyFill="1" applyBorder="1" applyAlignment="1" applyProtection="1">
      <protection locked="0"/>
    </xf>
    <xf numFmtId="167" fontId="2" fillId="4" borderId="6" xfId="1" applyNumberFormat="1" applyFont="1" applyFill="1" applyBorder="1"/>
    <xf numFmtId="167" fontId="2" fillId="4" borderId="2" xfId="1" applyNumberFormat="1" applyFont="1" applyFill="1" applyBorder="1"/>
    <xf numFmtId="164" fontId="2" fillId="4" borderId="6" xfId="1" applyNumberFormat="1" applyFont="1" applyFill="1" applyBorder="1"/>
    <xf numFmtId="164" fontId="2" fillId="4" borderId="9" xfId="1" applyNumberFormat="1" applyFont="1" applyFill="1" applyBorder="1"/>
    <xf numFmtId="164" fontId="6" fillId="2" borderId="3" xfId="1" applyNumberFormat="1" applyFont="1" applyFill="1" applyBorder="1" applyProtection="1">
      <protection locked="0"/>
    </xf>
    <xf numFmtId="0" fontId="2" fillId="3" borderId="9" xfId="3" applyFont="1" applyFill="1" applyBorder="1" applyProtection="1"/>
    <xf numFmtId="0" fontId="2" fillId="0" borderId="10" xfId="0" applyFont="1" applyFill="1" applyBorder="1" applyAlignment="1">
      <alignment horizontal="center"/>
    </xf>
    <xf numFmtId="0" fontId="2" fillId="0" borderId="6" xfId="3" applyFont="1" applyFill="1" applyBorder="1" applyProtection="1"/>
    <xf numFmtId="0" fontId="8" fillId="0" borderId="0" xfId="0" applyFont="1" applyBorder="1"/>
    <xf numFmtId="0" fontId="0" fillId="0" borderId="0" xfId="0" applyAlignment="1">
      <alignment horizontal="center"/>
    </xf>
    <xf numFmtId="166" fontId="2" fillId="0" borderId="2" xfId="0" applyNumberFormat="1" applyFont="1" applyFill="1" applyBorder="1" applyAlignment="1">
      <alignment horizontal="center"/>
    </xf>
    <xf numFmtId="166" fontId="2" fillId="0" borderId="7" xfId="0" applyNumberFormat="1" applyFont="1" applyFill="1" applyBorder="1" applyAlignment="1">
      <alignment horizontal="center"/>
    </xf>
    <xf numFmtId="167" fontId="5" fillId="2" borderId="4" xfId="1" applyNumberFormat="1" applyFont="1" applyFill="1" applyBorder="1" applyProtection="1">
      <protection locked="0"/>
    </xf>
    <xf numFmtId="166" fontId="2" fillId="0" borderId="6" xfId="0" applyNumberFormat="1" applyFont="1" applyFill="1" applyBorder="1" applyAlignment="1">
      <alignment horizontal="center"/>
    </xf>
    <xf numFmtId="167" fontId="6" fillId="2" borderId="11" xfId="1" applyNumberFormat="1" applyFont="1" applyFill="1" applyBorder="1" applyProtection="1">
      <protection locked="0"/>
    </xf>
    <xf numFmtId="0" fontId="2" fillId="0" borderId="6" xfId="0" applyNumberFormat="1" applyFont="1" applyFill="1" applyBorder="1" applyAlignment="1" applyProtection="1">
      <protection locked="0"/>
    </xf>
    <xf numFmtId="0" fontId="0" fillId="0" borderId="6" xfId="0" applyNumberFormat="1" applyFont="1" applyFill="1" applyBorder="1" applyAlignment="1" applyProtection="1">
      <protection locked="0"/>
    </xf>
    <xf numFmtId="49" fontId="9" fillId="5" borderId="3" xfId="0" applyNumberFormat="1" applyFont="1" applyFill="1" applyBorder="1" applyAlignment="1" applyProtection="1">
      <alignment horizontal="center" vertical="top" wrapText="1"/>
    </xf>
    <xf numFmtId="2" fontId="10" fillId="0" borderId="0" xfId="2" applyNumberFormat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_BouganVill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haim/Documents/Deals/W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S Gateway Data Rules"/>
      <sheetName val="DUS Gateway Data"/>
      <sheetName val="SystemData"/>
      <sheetName val="Deal Summary"/>
      <sheetName val="Comments"/>
      <sheetName val="Scenarios"/>
      <sheetName val="Unit Mix Summary"/>
      <sheetName val="Tenants"/>
      <sheetName val="COA Views"/>
      <sheetName val="Cashflow Reconciliation"/>
      <sheetName val="Collections"/>
      <sheetName val="Underwriting"/>
      <sheetName val="Expense Comps"/>
      <sheetName val="Arbor Portfolio Comps"/>
      <sheetName val="RE Taxes"/>
      <sheetName val="Base Exit Analysis"/>
      <sheetName val="Alt Exit Analysis"/>
      <sheetName val="Appraisal"/>
      <sheetName val="Replacement Reserves"/>
      <sheetName val="Reserve Holdbacks"/>
      <sheetName val="KP1 - FS"/>
      <sheetName val="KP1 - SREO"/>
      <sheetName val="KP2 - FS"/>
      <sheetName val="KP2 - SREO"/>
      <sheetName val="KP3 - FS"/>
      <sheetName val="KP3 - SREO"/>
      <sheetName val="KP4 - FS"/>
      <sheetName val="KP4 - SREO"/>
      <sheetName val="KP5 - FS"/>
      <sheetName val="KP5 - SREO"/>
      <sheetName val="KP6 - FS"/>
      <sheetName val="KP6 - SREO"/>
      <sheetName val="Threshold Analysis"/>
      <sheetName val="Retricted Rents"/>
      <sheetName val="Amortization"/>
      <sheetName val="OFAC Sheet"/>
      <sheetName val="HCD Credit"/>
      <sheetName val="Meta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3">
          <cell r="C3" t="str">
            <v>Gross Potential Rent</v>
          </cell>
        </row>
        <row r="4">
          <cell r="C4" t="str">
            <v>Vacancy</v>
          </cell>
        </row>
        <row r="5">
          <cell r="C5" t="str">
            <v>Bad Debt</v>
          </cell>
        </row>
        <row r="6">
          <cell r="C6" t="str">
            <v>Concessions</v>
          </cell>
        </row>
        <row r="7">
          <cell r="C7" t="str">
            <v>Non-Revenue</v>
          </cell>
        </row>
        <row r="8">
          <cell r="C8" t="str">
            <v>Commercial Income</v>
          </cell>
        </row>
        <row r="9">
          <cell r="C9" t="str">
            <v>Commercial Vacancy</v>
          </cell>
        </row>
        <row r="10">
          <cell r="C10" t="str">
            <v>Furnished Unit Premiums</v>
          </cell>
        </row>
        <row r="11">
          <cell r="C11" t="str">
            <v>Corporate Unit Premiums</v>
          </cell>
        </row>
        <row r="12">
          <cell r="C12" t="str">
            <v>Other Income</v>
          </cell>
        </row>
        <row r="13">
          <cell r="C13" t="str">
            <v>Excluded Income</v>
          </cell>
        </row>
        <row r="16">
          <cell r="C16" t="str">
            <v>Real Estate Taxes</v>
          </cell>
        </row>
        <row r="17">
          <cell r="C17" t="str">
            <v>Insurance</v>
          </cell>
        </row>
        <row r="18">
          <cell r="C18" t="str">
            <v>Utilities</v>
          </cell>
        </row>
        <row r="19">
          <cell r="C19" t="str">
            <v>Water and Sewer</v>
          </cell>
        </row>
        <row r="20">
          <cell r="C20" t="str">
            <v>Repairs and Maintenance</v>
          </cell>
        </row>
        <row r="21">
          <cell r="C21" t="str">
            <v>Management Fee</v>
          </cell>
        </row>
        <row r="22">
          <cell r="C22" t="str">
            <v>Payroll and Benefits</v>
          </cell>
        </row>
        <row r="23">
          <cell r="C23" t="str">
            <v>Marketing</v>
          </cell>
        </row>
        <row r="24">
          <cell r="C24" t="str">
            <v>Professional Fees</v>
          </cell>
        </row>
        <row r="25">
          <cell r="C25" t="str">
            <v>General and Administrative</v>
          </cell>
        </row>
        <row r="26">
          <cell r="C26" t="str">
            <v>Other Expenses</v>
          </cell>
        </row>
        <row r="27">
          <cell r="C27" t="str">
            <v>Ground Rent</v>
          </cell>
        </row>
        <row r="28">
          <cell r="C28" t="str">
            <v>Capital Reserve</v>
          </cell>
        </row>
        <row r="29">
          <cell r="C29" t="str">
            <v>Extraordinary Capital Exp</v>
          </cell>
        </row>
        <row r="30">
          <cell r="C30" t="str">
            <v>Excluded Expenses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00"/>
  <sheetViews>
    <sheetView tabSelected="1" zoomScale="90" zoomScaleNormal="90" workbookViewId="0"/>
  </sheetViews>
  <sheetFormatPr defaultRowHeight="15"/>
  <cols>
    <col min="1" max="3" width="9.140625" style="35"/>
    <col min="4" max="4" width="20.7109375" style="35" customWidth="1"/>
    <col min="5" max="6" width="10.5703125" style="35" customWidth="1"/>
    <col min="7" max="7" width="9.140625" style="35"/>
    <col min="8" max="8" width="13.42578125" style="35" customWidth="1"/>
    <col min="9" max="9" width="13" style="35" customWidth="1"/>
    <col min="10" max="10" width="12.140625" style="35" customWidth="1"/>
    <col min="11" max="12" width="13.28515625" style="35" customWidth="1"/>
    <col min="13" max="16384" width="9.140625" style="35"/>
  </cols>
  <sheetData>
    <row r="2" spans="1:15" ht="23.25">
      <c r="A2" s="76" t="s">
        <v>97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5" s="67" customFormat="1" ht="25.5">
      <c r="A3" s="75" t="s">
        <v>96</v>
      </c>
      <c r="B3" s="75" t="s">
        <v>95</v>
      </c>
      <c r="C3" s="75" t="s">
        <v>94</v>
      </c>
      <c r="D3" s="75" t="s">
        <v>93</v>
      </c>
      <c r="E3" s="75" t="s">
        <v>92</v>
      </c>
      <c r="F3" s="75" t="s">
        <v>91</v>
      </c>
      <c r="G3" s="75" t="s">
        <v>90</v>
      </c>
      <c r="H3" s="75" t="s">
        <v>89</v>
      </c>
      <c r="I3" s="75" t="s">
        <v>88</v>
      </c>
      <c r="J3" s="75" t="s">
        <v>87</v>
      </c>
      <c r="K3" s="75" t="s">
        <v>86</v>
      </c>
      <c r="L3" s="75" t="s">
        <v>85</v>
      </c>
      <c r="N3" s="73" t="s">
        <v>84</v>
      </c>
      <c r="O3" s="73"/>
    </row>
    <row r="4" spans="1: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N4" s="74" t="s">
        <v>83</v>
      </c>
      <c r="O4" s="74"/>
    </row>
    <row r="5" spans="1:1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N5" s="74" t="s">
        <v>82</v>
      </c>
      <c r="O5" s="74"/>
    </row>
    <row r="6" spans="1:1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N6" s="74" t="s">
        <v>81</v>
      </c>
      <c r="O6" s="74"/>
    </row>
    <row r="7" spans="1:1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N7" s="74" t="s">
        <v>80</v>
      </c>
      <c r="O7" s="74"/>
    </row>
    <row r="8" spans="1:1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1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1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1:1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1:1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1:1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1:1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1:1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</row>
    <row r="45" spans="1:1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</row>
    <row r="46" spans="1:1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1:1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1:1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1:1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0" spans="1:1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1:1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1:1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1:1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1:1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1:12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1:12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1:12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1:12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spans="1:12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1:12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1:12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</row>
    <row r="65" spans="1:12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1:12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1:12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</row>
    <row r="68" spans="1:12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</row>
    <row r="69" spans="1:12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</row>
    <row r="70" spans="1:12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1:12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2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spans="1:12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</row>
    <row r="74" spans="1:12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</row>
    <row r="75" spans="1:12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</row>
    <row r="76" spans="1:12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1:12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1:12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1:12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</row>
    <row r="80" spans="1:12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</row>
    <row r="81" spans="1:12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1:12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1:12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</row>
    <row r="84" spans="1:12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</row>
    <row r="85" spans="1:12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</row>
    <row r="86" spans="1:12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1:12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1:12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</row>
    <row r="89" spans="1:12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1:12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</row>
    <row r="91" spans="1:12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1:12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1:12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1:12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1:12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1:12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1:12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1:12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</row>
    <row r="99" spans="1:12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</row>
    <row r="100" spans="1:12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</row>
    <row r="101" spans="1:12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</row>
    <row r="102" spans="1:12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</row>
    <row r="103" spans="1:12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</row>
    <row r="104" spans="1:12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</row>
    <row r="105" spans="1:12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1:12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</row>
    <row r="107" spans="1:12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</row>
    <row r="108" spans="1:12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</row>
    <row r="109" spans="1:12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</row>
    <row r="110" spans="1:12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</row>
    <row r="111" spans="1:12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</row>
    <row r="112" spans="1:12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</row>
    <row r="113" spans="1:12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</row>
    <row r="114" spans="1:12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</row>
    <row r="115" spans="1:12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</row>
    <row r="116" spans="1:12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</row>
    <row r="117" spans="1:12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</row>
    <row r="118" spans="1:12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</row>
    <row r="119" spans="1:12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</row>
    <row r="120" spans="1:12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</row>
    <row r="121" spans="1:12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</row>
    <row r="122" spans="1:12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</row>
    <row r="123" spans="1:12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</row>
    <row r="125" spans="1:12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</row>
    <row r="126" spans="1:12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</row>
    <row r="127" spans="1:12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</row>
    <row r="128" spans="1:12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</row>
    <row r="129" spans="1:12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</row>
    <row r="130" spans="1:12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</row>
    <row r="131" spans="1:12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</row>
    <row r="132" spans="1:12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</row>
    <row r="133" spans="1:12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</row>
    <row r="134" spans="1:12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</row>
    <row r="135" spans="1:12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</row>
    <row r="136" spans="1:12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</row>
    <row r="137" spans="1:12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</row>
    <row r="138" spans="1:12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</row>
    <row r="139" spans="1:12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</row>
    <row r="140" spans="1:12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</row>
    <row r="141" spans="1:12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</row>
    <row r="142" spans="1:12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</row>
    <row r="143" spans="1:12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</row>
    <row r="144" spans="1:12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</row>
    <row r="145" spans="1:12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</row>
    <row r="146" spans="1:12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</row>
    <row r="147" spans="1:12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</row>
    <row r="148" spans="1:12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</row>
    <row r="149" spans="1:12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</row>
    <row r="150" spans="1:12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</row>
    <row r="151" spans="1:12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</row>
    <row r="152" spans="1:12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</row>
    <row r="153" spans="1:12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</row>
    <row r="154" spans="1:12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</row>
    <row r="155" spans="1:12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</row>
    <row r="156" spans="1:12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</row>
    <row r="157" spans="1:12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</row>
    <row r="158" spans="1:12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</row>
    <row r="159" spans="1:12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</row>
    <row r="160" spans="1:12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</row>
    <row r="161" spans="1:12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</row>
    <row r="162" spans="1:12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</row>
    <row r="163" spans="1:12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</row>
    <row r="164" spans="1:12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</row>
    <row r="165" spans="1:12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</row>
    <row r="166" spans="1:12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</row>
    <row r="167" spans="1:12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</row>
    <row r="168" spans="1:12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</row>
    <row r="169" spans="1:12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</row>
    <row r="170" spans="1:12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</row>
    <row r="171" spans="1:12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</row>
    <row r="172" spans="1:12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</row>
    <row r="173" spans="1:12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</row>
    <row r="174" spans="1:12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</row>
    <row r="175" spans="1:12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</row>
    <row r="176" spans="1:12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</row>
    <row r="177" spans="1:12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</row>
    <row r="178" spans="1:12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</row>
    <row r="179" spans="1:12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</row>
    <row r="180" spans="1:12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</row>
    <row r="181" spans="1:12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</row>
    <row r="182" spans="1:12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</row>
    <row r="183" spans="1:12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</row>
    <row r="184" spans="1:12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</row>
    <row r="185" spans="1:12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</row>
    <row r="186" spans="1:12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</row>
    <row r="187" spans="1:12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</row>
    <row r="188" spans="1:12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</row>
    <row r="189" spans="1:12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</row>
    <row r="190" spans="1:12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</row>
    <row r="191" spans="1:12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</row>
    <row r="192" spans="1:12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</row>
    <row r="193" spans="1:12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</row>
    <row r="194" spans="1:12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</row>
    <row r="195" spans="1:12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</row>
    <row r="196" spans="1:12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</row>
    <row r="197" spans="1:12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</row>
    <row r="198" spans="1:12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</row>
    <row r="199" spans="1:12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</row>
    <row r="200" spans="1:12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</row>
    <row r="201" spans="1:12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</row>
    <row r="202" spans="1:12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</row>
    <row r="203" spans="1:12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</row>
    <row r="204" spans="1:12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</row>
    <row r="205" spans="1:12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</row>
    <row r="206" spans="1:12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</row>
    <row r="207" spans="1:12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</row>
    <row r="208" spans="1:12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</row>
    <row r="209" spans="1:12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</row>
    <row r="210" spans="1:12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</row>
    <row r="211" spans="1:12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</row>
    <row r="212" spans="1:12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</row>
    <row r="213" spans="1:12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</row>
    <row r="214" spans="1:12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</row>
    <row r="215" spans="1:12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</row>
    <row r="216" spans="1:12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</row>
    <row r="217" spans="1:12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</row>
    <row r="218" spans="1:12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</row>
    <row r="219" spans="1:12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</row>
    <row r="220" spans="1:12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</row>
    <row r="221" spans="1:12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</row>
    <row r="222" spans="1:12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</row>
    <row r="223" spans="1:12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</row>
    <row r="224" spans="1:12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</row>
    <row r="225" spans="1:12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</row>
    <row r="226" spans="1:12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</row>
    <row r="227" spans="1:12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</row>
    <row r="228" spans="1:12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</row>
    <row r="229" spans="1:12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</row>
    <row r="230" spans="1:12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</row>
    <row r="231" spans="1:12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</row>
    <row r="232" spans="1:12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</row>
    <row r="233" spans="1:12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</row>
    <row r="234" spans="1:12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</row>
    <row r="235" spans="1:12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</row>
    <row r="236" spans="1:12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</row>
    <row r="237" spans="1:12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</row>
    <row r="238" spans="1:12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</row>
    <row r="239" spans="1:12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</row>
    <row r="240" spans="1:12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</row>
    <row r="241" spans="1:12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</row>
    <row r="242" spans="1:12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</row>
    <row r="243" spans="1:12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</row>
    <row r="244" spans="1:12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</row>
    <row r="245" spans="1:12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</row>
    <row r="246" spans="1:12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</row>
    <row r="247" spans="1:12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</row>
    <row r="248" spans="1:12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</row>
    <row r="249" spans="1:12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</row>
    <row r="250" spans="1:12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</row>
    <row r="251" spans="1:12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</row>
    <row r="252" spans="1:12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</row>
    <row r="253" spans="1:12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</row>
    <row r="254" spans="1:12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</row>
    <row r="255" spans="1:12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</row>
    <row r="256" spans="1:12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</row>
    <row r="257" spans="1:12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</row>
    <row r="258" spans="1:12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</row>
    <row r="259" spans="1:12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</row>
    <row r="260" spans="1:12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</row>
    <row r="261" spans="1:12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</row>
    <row r="262" spans="1:12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</row>
    <row r="263" spans="1:12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</row>
    <row r="264" spans="1:12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</row>
    <row r="265" spans="1:12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</row>
    <row r="266" spans="1:12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</row>
    <row r="267" spans="1:12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</row>
    <row r="268" spans="1:12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</row>
    <row r="269" spans="1:12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</row>
    <row r="270" spans="1:12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</row>
    <row r="271" spans="1:12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</row>
    <row r="272" spans="1:12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</row>
    <row r="273" spans="1:12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</row>
    <row r="274" spans="1:12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</row>
    <row r="275" spans="1:12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</row>
    <row r="276" spans="1:12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</row>
    <row r="277" spans="1:12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</row>
    <row r="278" spans="1:12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</row>
    <row r="279" spans="1:12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</row>
    <row r="280" spans="1:12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</row>
    <row r="281" spans="1:12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</row>
    <row r="282" spans="1:12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</row>
    <row r="283" spans="1:12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</row>
    <row r="284" spans="1:12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</row>
    <row r="285" spans="1:12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</row>
    <row r="286" spans="1:12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</row>
    <row r="287" spans="1:12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</row>
    <row r="288" spans="1:12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</row>
    <row r="289" spans="1:12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</row>
    <row r="290" spans="1:12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</row>
    <row r="291" spans="1:12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</row>
    <row r="292" spans="1:12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</row>
    <row r="293" spans="1:12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</row>
    <row r="294" spans="1:12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</row>
    <row r="295" spans="1:12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</row>
    <row r="296" spans="1:12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</row>
    <row r="297" spans="1:12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</row>
    <row r="298" spans="1:12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</row>
    <row r="299" spans="1:12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</row>
    <row r="300" spans="1:12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</row>
    <row r="301" spans="1:12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</row>
    <row r="302" spans="1:12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</row>
    <row r="303" spans="1:12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</row>
    <row r="304" spans="1:12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</row>
    <row r="305" spans="1:12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</row>
    <row r="306" spans="1:12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</row>
    <row r="307" spans="1:12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</row>
    <row r="308" spans="1:12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</row>
    <row r="309" spans="1:12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</row>
    <row r="310" spans="1:12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</row>
    <row r="311" spans="1:12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</row>
    <row r="312" spans="1:12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</row>
    <row r="313" spans="1:12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</row>
    <row r="314" spans="1:12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</row>
    <row r="315" spans="1:12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</row>
    <row r="316" spans="1:12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</row>
    <row r="317" spans="1:12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</row>
    <row r="318" spans="1:12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</row>
    <row r="319" spans="1:12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</row>
    <row r="320" spans="1:12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</row>
    <row r="321" spans="1:12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</row>
    <row r="322" spans="1:12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</row>
    <row r="323" spans="1:12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</row>
    <row r="324" spans="1:12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</row>
    <row r="325" spans="1:12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</row>
    <row r="326" spans="1:12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</row>
    <row r="327" spans="1:12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</row>
    <row r="328" spans="1:12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</row>
    <row r="329" spans="1:12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</row>
    <row r="330" spans="1:12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</row>
    <row r="331" spans="1:12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</row>
    <row r="332" spans="1:12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</row>
    <row r="333" spans="1:12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</row>
    <row r="334" spans="1:12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</row>
    <row r="335" spans="1:12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</row>
    <row r="336" spans="1:12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</row>
    <row r="337" spans="1:12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</row>
    <row r="338" spans="1:12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</row>
    <row r="339" spans="1:12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</row>
    <row r="340" spans="1:12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</row>
    <row r="341" spans="1:12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</row>
    <row r="342" spans="1:12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</row>
    <row r="343" spans="1:12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</row>
    <row r="344" spans="1:12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</row>
    <row r="345" spans="1:12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</row>
    <row r="346" spans="1:12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</row>
    <row r="347" spans="1:12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</row>
    <row r="348" spans="1:12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</row>
    <row r="349" spans="1:12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</row>
    <row r="350" spans="1:12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</row>
    <row r="351" spans="1:12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</row>
    <row r="352" spans="1:12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</row>
    <row r="353" spans="1:12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</row>
    <row r="354" spans="1:12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</row>
    <row r="355" spans="1:12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</row>
    <row r="356" spans="1:12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</row>
    <row r="357" spans="1:12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</row>
    <row r="358" spans="1:12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</row>
    <row r="359" spans="1:12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</row>
    <row r="360" spans="1:12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</row>
    <row r="361" spans="1:12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</row>
    <row r="362" spans="1:12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</row>
    <row r="363" spans="1:12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</row>
    <row r="364" spans="1:12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</row>
    <row r="365" spans="1:12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</row>
    <row r="366" spans="1:12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</row>
    <row r="367" spans="1:12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</row>
    <row r="368" spans="1:12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</row>
    <row r="369" spans="1:12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</row>
    <row r="370" spans="1:12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</row>
    <row r="371" spans="1:12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</row>
    <row r="372" spans="1:12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</row>
    <row r="373" spans="1:12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</row>
    <row r="374" spans="1:12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</row>
    <row r="375" spans="1:12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</row>
    <row r="376" spans="1:12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</row>
    <row r="377" spans="1:12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</row>
    <row r="378" spans="1:12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</row>
    <row r="379" spans="1:12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</row>
    <row r="380" spans="1:12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</row>
    <row r="381" spans="1:12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</row>
    <row r="382" spans="1:12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</row>
    <row r="383" spans="1:12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</row>
    <row r="384" spans="1:12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</row>
    <row r="385" spans="1:12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</row>
    <row r="386" spans="1:12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</row>
    <row r="387" spans="1:12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</row>
    <row r="388" spans="1:12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</row>
    <row r="389" spans="1:12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</row>
    <row r="390" spans="1:12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</row>
    <row r="391" spans="1:12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</row>
    <row r="392" spans="1:12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</row>
    <row r="393" spans="1:12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</row>
    <row r="394" spans="1:12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</row>
    <row r="395" spans="1:12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</row>
    <row r="396" spans="1:12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</row>
    <row r="397" spans="1:12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</row>
    <row r="398" spans="1:12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</row>
    <row r="399" spans="1:12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</row>
    <row r="400" spans="1:12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</row>
    <row r="401" spans="1:12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</row>
    <row r="402" spans="1:12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</row>
    <row r="403" spans="1:12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</row>
    <row r="404" spans="1:12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</row>
    <row r="405" spans="1:12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</row>
    <row r="406" spans="1:12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</row>
    <row r="407" spans="1:12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</row>
    <row r="408" spans="1:12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</row>
    <row r="409" spans="1:12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</row>
    <row r="410" spans="1:12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</row>
    <row r="411" spans="1:12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</row>
    <row r="412" spans="1:12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</row>
    <row r="413" spans="1:12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</row>
    <row r="414" spans="1:12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</row>
    <row r="415" spans="1:12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</row>
    <row r="416" spans="1:12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</row>
    <row r="417" spans="1:12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</row>
    <row r="418" spans="1:12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</row>
    <row r="419" spans="1:12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</row>
    <row r="420" spans="1:12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</row>
    <row r="421" spans="1:12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</row>
    <row r="422" spans="1:12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</row>
    <row r="423" spans="1:12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</row>
    <row r="424" spans="1:12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</row>
    <row r="425" spans="1:12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</row>
    <row r="426" spans="1:12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</row>
    <row r="427" spans="1:12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</row>
    <row r="428" spans="1:12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</row>
    <row r="429" spans="1:12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</row>
    <row r="430" spans="1:12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</row>
    <row r="431" spans="1:12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</row>
    <row r="432" spans="1:12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</row>
    <row r="433" spans="1:12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</row>
    <row r="434" spans="1:12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</row>
    <row r="435" spans="1:12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</row>
    <row r="436" spans="1:12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</row>
    <row r="437" spans="1:12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</row>
    <row r="438" spans="1:12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</row>
    <row r="439" spans="1:12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</row>
    <row r="440" spans="1:12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</row>
    <row r="441" spans="1:12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</row>
    <row r="442" spans="1:12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</row>
    <row r="443" spans="1:12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</row>
    <row r="444" spans="1:12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</row>
    <row r="445" spans="1:12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</row>
    <row r="446" spans="1:12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</row>
    <row r="447" spans="1:12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</row>
    <row r="448" spans="1:12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</row>
    <row r="449" spans="1:12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</row>
    <row r="450" spans="1:12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</row>
    <row r="451" spans="1:12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</row>
    <row r="452" spans="1:12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</row>
    <row r="453" spans="1:12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</row>
    <row r="454" spans="1:12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</row>
    <row r="455" spans="1:12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</row>
    <row r="456" spans="1:12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</row>
    <row r="457" spans="1:12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</row>
    <row r="458" spans="1:12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</row>
    <row r="459" spans="1:12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</row>
    <row r="460" spans="1:12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</row>
    <row r="461" spans="1:12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</row>
    <row r="462" spans="1:12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</row>
    <row r="463" spans="1:12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</row>
    <row r="464" spans="1:12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</row>
    <row r="465" spans="1:12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</row>
    <row r="466" spans="1:12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</row>
    <row r="467" spans="1:12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</row>
    <row r="468" spans="1:12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</row>
    <row r="469" spans="1:12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</row>
    <row r="470" spans="1:12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</row>
    <row r="471" spans="1:12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</row>
    <row r="472" spans="1:12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</row>
    <row r="473" spans="1:12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</row>
    <row r="474" spans="1:12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</row>
    <row r="475" spans="1:12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</row>
    <row r="476" spans="1:12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</row>
    <row r="477" spans="1:12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</row>
    <row r="478" spans="1:12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</row>
    <row r="479" spans="1:12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</row>
    <row r="480" spans="1:12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</row>
    <row r="481" spans="1:12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</row>
    <row r="482" spans="1:12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</row>
    <row r="483" spans="1:12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</row>
    <row r="484" spans="1:12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</row>
    <row r="485" spans="1:12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</row>
    <row r="486" spans="1:12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</row>
    <row r="487" spans="1:12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</row>
    <row r="488" spans="1:12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</row>
    <row r="489" spans="1:12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</row>
    <row r="490" spans="1:12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</row>
    <row r="491" spans="1:12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</row>
    <row r="492" spans="1:12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</row>
    <row r="493" spans="1:12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</row>
    <row r="494" spans="1:12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</row>
    <row r="495" spans="1:12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</row>
    <row r="496" spans="1:12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</row>
    <row r="497" spans="1:12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</row>
    <row r="498" spans="1:12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</row>
    <row r="499" spans="1:12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</row>
    <row r="500" spans="1:12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</row>
    <row r="501" spans="1:12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</row>
    <row r="502" spans="1:12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</row>
    <row r="503" spans="1:12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</row>
    <row r="504" spans="1:12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</row>
    <row r="505" spans="1:12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</row>
    <row r="506" spans="1:12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</row>
    <row r="507" spans="1:12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</row>
    <row r="508" spans="1:12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</row>
    <row r="509" spans="1:12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</row>
    <row r="510" spans="1:12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</row>
    <row r="511" spans="1:12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</row>
    <row r="512" spans="1:12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</row>
    <row r="513" spans="1:12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</row>
    <row r="514" spans="1:12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</row>
    <row r="515" spans="1:12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</row>
    <row r="516" spans="1:12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</row>
    <row r="517" spans="1:12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</row>
    <row r="518" spans="1:12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</row>
    <row r="519" spans="1:12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</row>
    <row r="520" spans="1:12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</row>
    <row r="521" spans="1:12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</row>
    <row r="522" spans="1:12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</row>
    <row r="523" spans="1:12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</row>
    <row r="524" spans="1:12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</row>
    <row r="525" spans="1:12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</row>
    <row r="526" spans="1:12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</row>
    <row r="527" spans="1:12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</row>
    <row r="528" spans="1:12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</row>
    <row r="529" spans="1:12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</row>
    <row r="530" spans="1:12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</row>
    <row r="531" spans="1:12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</row>
    <row r="532" spans="1:12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</row>
    <row r="533" spans="1:12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</row>
    <row r="534" spans="1:12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</row>
    <row r="535" spans="1:12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</row>
    <row r="536" spans="1:12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</row>
    <row r="537" spans="1:12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</row>
    <row r="538" spans="1:12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</row>
    <row r="539" spans="1:12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</row>
    <row r="540" spans="1:12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</row>
    <row r="541" spans="1:12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</row>
    <row r="542" spans="1:12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</row>
    <row r="543" spans="1:12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</row>
    <row r="544" spans="1:12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</row>
    <row r="545" spans="1:12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</row>
    <row r="546" spans="1:12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</row>
    <row r="547" spans="1:12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</row>
    <row r="548" spans="1:12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</row>
    <row r="549" spans="1:12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</row>
    <row r="550" spans="1:12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</row>
    <row r="551" spans="1:12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</row>
    <row r="552" spans="1:12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</row>
    <row r="553" spans="1:12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</row>
    <row r="554" spans="1:12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</row>
    <row r="555" spans="1:12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</row>
    <row r="556" spans="1:12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</row>
    <row r="557" spans="1:12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</row>
    <row r="558" spans="1:12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</row>
    <row r="559" spans="1:12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</row>
    <row r="560" spans="1:12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</row>
    <row r="561" spans="1:12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</row>
    <row r="562" spans="1:12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</row>
    <row r="563" spans="1:12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</row>
    <row r="564" spans="1:12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</row>
    <row r="565" spans="1:12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</row>
    <row r="566" spans="1:12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</row>
    <row r="567" spans="1:12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</row>
    <row r="568" spans="1:12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</row>
    <row r="569" spans="1:12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</row>
    <row r="570" spans="1:12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</row>
    <row r="571" spans="1:12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</row>
    <row r="572" spans="1:12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</row>
    <row r="573" spans="1:12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</row>
    <row r="574" spans="1:12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</row>
    <row r="575" spans="1:12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</row>
    <row r="576" spans="1:12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</row>
    <row r="577" spans="1:12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</row>
    <row r="578" spans="1:12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</row>
    <row r="579" spans="1:12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</row>
    <row r="580" spans="1:12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</row>
    <row r="581" spans="1:12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</row>
    <row r="582" spans="1:12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</row>
    <row r="583" spans="1:12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</row>
    <row r="584" spans="1:12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</row>
    <row r="585" spans="1:12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</row>
    <row r="586" spans="1:12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</row>
    <row r="587" spans="1:12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</row>
    <row r="588" spans="1:12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</row>
    <row r="589" spans="1:12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</row>
    <row r="590" spans="1:12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</row>
    <row r="591" spans="1:12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</row>
    <row r="592" spans="1:12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</row>
    <row r="593" spans="1:12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</row>
    <row r="594" spans="1:12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</row>
    <row r="595" spans="1:12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</row>
    <row r="596" spans="1:12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</row>
    <row r="597" spans="1:12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</row>
    <row r="598" spans="1:12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</row>
    <row r="599" spans="1:12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</row>
    <row r="600" spans="1:12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</row>
    <row r="601" spans="1:12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</row>
    <row r="602" spans="1:12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</row>
    <row r="603" spans="1:12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</row>
    <row r="604" spans="1:12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</row>
    <row r="605" spans="1:12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</row>
    <row r="606" spans="1:12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</row>
    <row r="607" spans="1:12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</row>
    <row r="608" spans="1:12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</row>
    <row r="609" spans="1:12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</row>
    <row r="610" spans="1:12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</row>
    <row r="611" spans="1:12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</row>
    <row r="612" spans="1:12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</row>
    <row r="613" spans="1:12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</row>
    <row r="614" spans="1:12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</row>
    <row r="615" spans="1:12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</row>
    <row r="616" spans="1:12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</row>
    <row r="617" spans="1:12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</row>
    <row r="618" spans="1:12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</row>
    <row r="619" spans="1:12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</row>
    <row r="620" spans="1:12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</row>
    <row r="621" spans="1:12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</row>
    <row r="622" spans="1:12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</row>
    <row r="623" spans="1:12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</row>
    <row r="624" spans="1:12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</row>
    <row r="625" spans="1:12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</row>
    <row r="626" spans="1:12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</row>
    <row r="627" spans="1:12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</row>
    <row r="628" spans="1:12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</row>
    <row r="629" spans="1:12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</row>
    <row r="630" spans="1:12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</row>
    <row r="631" spans="1:12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</row>
    <row r="632" spans="1:12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</row>
    <row r="633" spans="1:12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</row>
    <row r="634" spans="1:12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</row>
    <row r="635" spans="1:12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</row>
    <row r="636" spans="1:12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</row>
    <row r="637" spans="1:12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</row>
    <row r="638" spans="1:12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</row>
    <row r="639" spans="1:12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</row>
    <row r="640" spans="1:12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</row>
    <row r="641" spans="1:12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</row>
    <row r="642" spans="1:12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</row>
    <row r="643" spans="1:12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</row>
    <row r="644" spans="1:12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</row>
    <row r="645" spans="1:12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</row>
    <row r="646" spans="1:12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</row>
    <row r="647" spans="1:12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</row>
    <row r="648" spans="1:12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</row>
    <row r="649" spans="1:12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</row>
    <row r="650" spans="1:12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</row>
    <row r="651" spans="1:12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</row>
    <row r="652" spans="1:12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</row>
    <row r="653" spans="1:12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</row>
    <row r="654" spans="1:12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</row>
    <row r="655" spans="1:12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</row>
    <row r="656" spans="1:12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</row>
    <row r="657" spans="1:12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</row>
    <row r="658" spans="1:12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</row>
    <row r="659" spans="1:12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</row>
    <row r="660" spans="1:12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</row>
    <row r="661" spans="1:12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</row>
    <row r="662" spans="1:12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</row>
    <row r="663" spans="1:12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</row>
    <row r="664" spans="1:12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</row>
    <row r="665" spans="1:12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</row>
    <row r="666" spans="1:12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</row>
    <row r="667" spans="1:12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</row>
    <row r="668" spans="1:12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</row>
    <row r="669" spans="1:12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</row>
    <row r="670" spans="1:12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</row>
    <row r="671" spans="1:12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</row>
    <row r="672" spans="1:12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</row>
    <row r="673" spans="1:12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</row>
    <row r="674" spans="1:12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</row>
    <row r="675" spans="1:12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</row>
    <row r="676" spans="1:12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</row>
    <row r="677" spans="1:12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</row>
    <row r="678" spans="1:12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</row>
    <row r="679" spans="1:12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</row>
    <row r="680" spans="1:12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</row>
    <row r="681" spans="1:12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</row>
    <row r="682" spans="1:12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</row>
    <row r="683" spans="1:12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</row>
    <row r="684" spans="1:12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</row>
    <row r="685" spans="1:12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</row>
    <row r="686" spans="1:12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</row>
    <row r="687" spans="1:12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</row>
    <row r="688" spans="1:12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</row>
    <row r="689" spans="1:12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</row>
    <row r="690" spans="1:12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</row>
    <row r="691" spans="1:12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</row>
    <row r="692" spans="1:12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</row>
    <row r="693" spans="1:12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</row>
    <row r="694" spans="1:12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</row>
    <row r="695" spans="1:12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</row>
    <row r="696" spans="1:12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</row>
    <row r="697" spans="1:12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</row>
    <row r="698" spans="1:12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</row>
    <row r="699" spans="1:12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</row>
    <row r="700" spans="1:12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</row>
    <row r="701" spans="1:12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</row>
    <row r="702" spans="1:12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</row>
    <row r="703" spans="1:12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</row>
    <row r="704" spans="1:12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</row>
    <row r="705" spans="1:12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</row>
    <row r="706" spans="1:12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</row>
    <row r="707" spans="1:12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</row>
    <row r="708" spans="1:12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</row>
    <row r="709" spans="1:12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</row>
    <row r="710" spans="1:12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</row>
    <row r="711" spans="1:12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</row>
    <row r="712" spans="1:12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</row>
    <row r="713" spans="1:12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</row>
    <row r="714" spans="1:12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</row>
    <row r="715" spans="1:12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</row>
    <row r="716" spans="1:12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</row>
    <row r="717" spans="1:12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</row>
    <row r="718" spans="1:12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</row>
    <row r="719" spans="1:12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</row>
    <row r="720" spans="1:12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</row>
    <row r="721" spans="1:12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</row>
    <row r="722" spans="1:12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</row>
    <row r="723" spans="1:12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</row>
    <row r="724" spans="1:12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</row>
    <row r="725" spans="1:12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</row>
    <row r="726" spans="1:12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</row>
    <row r="727" spans="1:12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</row>
    <row r="728" spans="1:12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</row>
    <row r="729" spans="1:12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</row>
    <row r="730" spans="1:12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</row>
    <row r="731" spans="1:12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</row>
    <row r="732" spans="1:12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</row>
    <row r="733" spans="1:12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</row>
    <row r="734" spans="1:12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</row>
    <row r="735" spans="1:12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</row>
    <row r="736" spans="1:12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</row>
    <row r="737" spans="1:12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</row>
    <row r="738" spans="1:12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</row>
    <row r="739" spans="1:12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</row>
    <row r="740" spans="1:12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</row>
    <row r="741" spans="1:12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</row>
    <row r="742" spans="1:12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</row>
    <row r="743" spans="1:12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</row>
    <row r="744" spans="1:12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</row>
    <row r="745" spans="1:12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</row>
    <row r="746" spans="1:12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</row>
    <row r="747" spans="1:12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</row>
    <row r="748" spans="1:12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</row>
    <row r="749" spans="1:12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</row>
    <row r="750" spans="1:12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</row>
    <row r="751" spans="1:12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</row>
    <row r="752" spans="1:12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</row>
    <row r="753" spans="1:12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</row>
    <row r="754" spans="1:12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</row>
    <row r="755" spans="1:12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</row>
    <row r="756" spans="1:12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</row>
    <row r="757" spans="1:12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</row>
    <row r="758" spans="1:12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</row>
    <row r="759" spans="1:12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</row>
    <row r="760" spans="1:12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</row>
    <row r="761" spans="1:12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</row>
    <row r="762" spans="1:12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</row>
    <row r="763" spans="1:12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</row>
    <row r="764" spans="1:12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</row>
    <row r="765" spans="1:12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</row>
    <row r="766" spans="1:12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</row>
    <row r="767" spans="1:12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</row>
    <row r="768" spans="1:12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</row>
    <row r="769" spans="1:12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</row>
    <row r="770" spans="1:12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</row>
    <row r="771" spans="1:12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</row>
    <row r="772" spans="1:12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</row>
    <row r="773" spans="1:12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</row>
    <row r="774" spans="1:12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</row>
    <row r="775" spans="1:12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</row>
    <row r="776" spans="1:12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</row>
    <row r="777" spans="1:12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</row>
    <row r="778" spans="1:12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</row>
    <row r="779" spans="1:12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</row>
    <row r="780" spans="1:12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</row>
    <row r="781" spans="1:12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</row>
    <row r="782" spans="1:12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</row>
    <row r="783" spans="1:12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</row>
    <row r="784" spans="1:12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</row>
    <row r="785" spans="1:12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</row>
    <row r="786" spans="1:12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</row>
    <row r="787" spans="1:12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</row>
    <row r="788" spans="1:12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</row>
    <row r="789" spans="1:12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</row>
    <row r="790" spans="1:12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</row>
    <row r="791" spans="1:12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</row>
    <row r="792" spans="1:12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</row>
    <row r="793" spans="1:12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</row>
    <row r="794" spans="1:12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</row>
    <row r="795" spans="1:12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</row>
    <row r="796" spans="1:12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</row>
    <row r="797" spans="1:12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</row>
    <row r="798" spans="1:12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</row>
    <row r="799" spans="1:12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</row>
    <row r="800" spans="1:12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</row>
    <row r="801" spans="1:12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</row>
    <row r="802" spans="1:12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</row>
    <row r="803" spans="1:12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</row>
    <row r="804" spans="1:12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</row>
    <row r="805" spans="1:12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</row>
    <row r="806" spans="1:12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</row>
    <row r="807" spans="1:12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</row>
    <row r="808" spans="1:12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</row>
    <row r="809" spans="1:12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</row>
    <row r="810" spans="1:12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</row>
    <row r="811" spans="1:12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</row>
    <row r="812" spans="1:12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</row>
    <row r="813" spans="1:12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</row>
    <row r="814" spans="1:12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</row>
    <row r="815" spans="1:12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</row>
    <row r="816" spans="1:12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</row>
    <row r="817" spans="1:12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</row>
    <row r="818" spans="1:12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</row>
    <row r="819" spans="1:12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</row>
    <row r="820" spans="1:12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</row>
    <row r="821" spans="1:12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</row>
    <row r="822" spans="1:12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</row>
    <row r="823" spans="1:12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</row>
    <row r="824" spans="1:12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</row>
    <row r="825" spans="1:12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</row>
    <row r="826" spans="1:12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</row>
    <row r="827" spans="1:12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</row>
    <row r="828" spans="1:12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</row>
    <row r="829" spans="1:12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</row>
    <row r="830" spans="1:12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</row>
    <row r="831" spans="1:12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</row>
    <row r="832" spans="1:12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</row>
    <row r="833" spans="1:12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</row>
    <row r="834" spans="1:12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</row>
    <row r="835" spans="1:12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</row>
    <row r="836" spans="1:12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</row>
    <row r="837" spans="1:12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</row>
    <row r="838" spans="1:12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</row>
    <row r="839" spans="1:12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</row>
    <row r="840" spans="1:12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</row>
    <row r="841" spans="1:12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</row>
    <row r="842" spans="1:12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</row>
    <row r="843" spans="1:12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</row>
    <row r="844" spans="1:12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</row>
    <row r="845" spans="1:12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</row>
    <row r="846" spans="1:12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</row>
    <row r="847" spans="1:12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</row>
    <row r="848" spans="1:12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</row>
    <row r="849" spans="1:12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</row>
    <row r="850" spans="1:12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</row>
    <row r="851" spans="1:12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</row>
    <row r="852" spans="1:12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</row>
    <row r="853" spans="1:12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</row>
    <row r="854" spans="1:12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</row>
    <row r="855" spans="1:12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</row>
    <row r="856" spans="1:12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</row>
    <row r="857" spans="1:12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</row>
    <row r="858" spans="1:12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</row>
    <row r="859" spans="1:12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</row>
    <row r="860" spans="1:12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</row>
    <row r="861" spans="1:12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</row>
    <row r="862" spans="1:12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</row>
    <row r="863" spans="1:12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</row>
    <row r="864" spans="1:12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</row>
    <row r="865" spans="1:12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</row>
    <row r="866" spans="1:12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</row>
    <row r="867" spans="1:12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</row>
    <row r="868" spans="1:12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</row>
    <row r="869" spans="1:12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</row>
    <row r="870" spans="1:12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</row>
    <row r="871" spans="1:12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</row>
    <row r="872" spans="1:12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</row>
    <row r="873" spans="1:12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</row>
    <row r="874" spans="1:12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</row>
    <row r="875" spans="1:12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</row>
    <row r="876" spans="1:12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</row>
    <row r="877" spans="1:12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</row>
    <row r="878" spans="1:12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</row>
    <row r="879" spans="1:12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</row>
    <row r="880" spans="1:12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</row>
    <row r="881" spans="1:12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</row>
    <row r="882" spans="1:12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</row>
    <row r="883" spans="1:12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</row>
    <row r="884" spans="1:12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</row>
    <row r="885" spans="1:12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</row>
    <row r="886" spans="1:12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</row>
    <row r="887" spans="1:12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</row>
    <row r="888" spans="1:12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</row>
    <row r="889" spans="1:12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</row>
    <row r="890" spans="1:12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</row>
    <row r="891" spans="1:12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</row>
    <row r="892" spans="1:12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</row>
    <row r="893" spans="1:12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</row>
    <row r="894" spans="1:12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</row>
    <row r="895" spans="1:12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</row>
    <row r="896" spans="1:12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</row>
    <row r="897" spans="1:12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</row>
    <row r="898" spans="1:12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</row>
    <row r="899" spans="1:12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</row>
    <row r="900" spans="1:12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</row>
    <row r="901" spans="1:12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</row>
    <row r="902" spans="1:12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</row>
    <row r="903" spans="1:12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</row>
    <row r="904" spans="1:12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</row>
    <row r="905" spans="1:12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</row>
    <row r="906" spans="1:12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</row>
    <row r="907" spans="1:12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</row>
    <row r="908" spans="1:12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</row>
    <row r="909" spans="1:12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</row>
    <row r="910" spans="1:12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</row>
    <row r="911" spans="1:12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</row>
    <row r="912" spans="1:12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</row>
    <row r="913" spans="1:12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</row>
    <row r="914" spans="1:12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</row>
    <row r="915" spans="1:12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</row>
    <row r="916" spans="1:12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</row>
    <row r="917" spans="1:12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</row>
    <row r="918" spans="1:12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</row>
    <row r="919" spans="1:12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</row>
    <row r="920" spans="1:12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</row>
    <row r="921" spans="1:12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</row>
    <row r="922" spans="1:12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</row>
    <row r="923" spans="1:12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</row>
    <row r="924" spans="1:12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</row>
    <row r="925" spans="1:12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</row>
    <row r="926" spans="1:12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</row>
    <row r="927" spans="1:12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</row>
    <row r="928" spans="1:12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</row>
    <row r="929" spans="1:12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</row>
    <row r="930" spans="1:12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</row>
    <row r="931" spans="1:12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</row>
    <row r="932" spans="1:12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</row>
    <row r="933" spans="1:12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</row>
    <row r="934" spans="1:12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</row>
    <row r="935" spans="1:12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</row>
    <row r="936" spans="1:12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</row>
    <row r="937" spans="1:12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</row>
    <row r="938" spans="1:12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</row>
    <row r="939" spans="1:12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</row>
    <row r="940" spans="1:12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</row>
    <row r="941" spans="1:12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</row>
    <row r="942" spans="1:12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</row>
    <row r="943" spans="1:12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</row>
    <row r="944" spans="1:12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</row>
    <row r="945" spans="1:12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</row>
    <row r="946" spans="1:12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</row>
    <row r="947" spans="1:12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</row>
    <row r="948" spans="1:12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</row>
    <row r="949" spans="1:12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</row>
    <row r="950" spans="1:12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</row>
    <row r="951" spans="1:12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</row>
    <row r="952" spans="1:12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</row>
    <row r="953" spans="1:12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</row>
    <row r="954" spans="1:12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</row>
    <row r="955" spans="1:12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</row>
    <row r="956" spans="1:12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</row>
    <row r="957" spans="1:12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</row>
    <row r="958" spans="1:12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</row>
    <row r="959" spans="1:12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</row>
    <row r="960" spans="1:12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</row>
    <row r="961" spans="1:12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</row>
    <row r="962" spans="1:12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</row>
    <row r="963" spans="1:12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</row>
    <row r="964" spans="1:12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</row>
    <row r="965" spans="1:12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</row>
    <row r="966" spans="1:12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</row>
    <row r="967" spans="1:12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</row>
    <row r="968" spans="1:12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</row>
    <row r="969" spans="1:12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</row>
    <row r="970" spans="1:12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</row>
    <row r="971" spans="1:12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</row>
    <row r="972" spans="1:12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</row>
    <row r="973" spans="1:12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</row>
    <row r="974" spans="1:12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</row>
    <row r="975" spans="1:12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</row>
    <row r="976" spans="1:12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</row>
    <row r="977" spans="1:12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</row>
    <row r="978" spans="1:12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</row>
    <row r="979" spans="1:12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</row>
    <row r="980" spans="1:12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</row>
    <row r="981" spans="1:12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</row>
    <row r="982" spans="1:12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</row>
    <row r="983" spans="1:12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</row>
    <row r="984" spans="1:12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</row>
    <row r="985" spans="1:12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</row>
    <row r="986" spans="1:12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</row>
    <row r="987" spans="1:12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</row>
    <row r="988" spans="1:12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</row>
    <row r="989" spans="1:12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</row>
    <row r="990" spans="1:12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</row>
    <row r="991" spans="1:12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</row>
    <row r="992" spans="1:12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</row>
    <row r="993" spans="1:12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</row>
    <row r="994" spans="1:12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</row>
    <row r="995" spans="1:12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</row>
    <row r="996" spans="1:12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</row>
    <row r="997" spans="1:12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</row>
    <row r="998" spans="1:12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</row>
    <row r="999" spans="1:12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</row>
    <row r="1000" spans="1:12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</row>
  </sheetData>
  <mergeCells count="1">
    <mergeCell ref="A2:L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zoomScale="80" zoomScaleNormal="80" workbookViewId="0"/>
  </sheetViews>
  <sheetFormatPr defaultRowHeight="15"/>
  <cols>
    <col min="1" max="1" width="9.140625" customWidth="1"/>
    <col min="2" max="2" width="29.42578125" customWidth="1"/>
    <col min="3" max="3" width="37.7109375" customWidth="1"/>
    <col min="4" max="4" width="10.7109375" customWidth="1"/>
    <col min="5" max="5" width="10.85546875" customWidth="1"/>
    <col min="6" max="6" width="10.42578125" customWidth="1"/>
    <col min="7" max="7" width="10.28515625" customWidth="1"/>
    <col min="8" max="9" width="10.42578125" customWidth="1"/>
    <col min="10" max="12" width="10.5703125" customWidth="1"/>
    <col min="13" max="13" width="10.42578125" customWidth="1"/>
    <col min="14" max="15" width="10.5703125" customWidth="1"/>
    <col min="16" max="16" width="20.140625" customWidth="1"/>
    <col min="19" max="19" width="12.42578125" customWidth="1"/>
    <col min="20" max="20" width="9.140625" customWidth="1"/>
    <col min="21" max="21" width="13" customWidth="1"/>
    <col min="22" max="22" width="13.42578125" customWidth="1"/>
    <col min="23" max="23" width="13.140625" customWidth="1"/>
  </cols>
  <sheetData>
    <row r="1" spans="1:16">
      <c r="A1" s="1" t="s">
        <v>45</v>
      </c>
    </row>
    <row r="2" spans="1:16">
      <c r="A2" s="2"/>
      <c r="B2" t="s">
        <v>72</v>
      </c>
    </row>
    <row r="3" spans="1:16">
      <c r="A3" s="2"/>
      <c r="B3" s="35" t="s">
        <v>71</v>
      </c>
    </row>
    <row r="5" spans="1:16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6">
      <c r="B6" s="4" t="s">
        <v>0</v>
      </c>
      <c r="C6" s="5" t="s">
        <v>1</v>
      </c>
      <c r="D6" s="31" t="s">
        <v>2</v>
      </c>
      <c r="E6" s="33"/>
    </row>
    <row r="7" spans="1:16">
      <c r="B7" s="6" t="s">
        <v>3</v>
      </c>
      <c r="C7" s="7"/>
      <c r="D7" s="39">
        <v>43220</v>
      </c>
      <c r="E7" s="39">
        <v>43251</v>
      </c>
      <c r="F7" s="39">
        <v>43281</v>
      </c>
      <c r="G7" s="39">
        <v>43312</v>
      </c>
      <c r="H7" s="39">
        <v>43343</v>
      </c>
      <c r="I7" s="39">
        <v>43373</v>
      </c>
      <c r="J7" s="68">
        <v>43404</v>
      </c>
      <c r="K7" s="71">
        <v>43434</v>
      </c>
      <c r="L7" s="71">
        <v>43465</v>
      </c>
      <c r="M7" s="69">
        <v>43496</v>
      </c>
      <c r="N7" s="39">
        <v>43524</v>
      </c>
      <c r="O7" s="39">
        <v>43555</v>
      </c>
      <c r="P7" s="69" t="s">
        <v>44</v>
      </c>
    </row>
    <row r="8" spans="1:16">
      <c r="B8" s="9" t="s">
        <v>4</v>
      </c>
      <c r="C8" s="10" t="s">
        <v>5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70"/>
      <c r="P8" s="22">
        <f t="shared" ref="P8:P30" si="0">SUM(D8:O8)</f>
        <v>0</v>
      </c>
    </row>
    <row r="9" spans="1:16">
      <c r="B9" s="9" t="s">
        <v>6</v>
      </c>
      <c r="C9" s="10" t="s">
        <v>7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22">
        <f t="shared" si="0"/>
        <v>0</v>
      </c>
    </row>
    <row r="10" spans="1:16">
      <c r="B10" s="9" t="s">
        <v>8</v>
      </c>
      <c r="C10" s="10" t="s">
        <v>9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22">
        <f t="shared" si="0"/>
        <v>0</v>
      </c>
    </row>
    <row r="11" spans="1:16">
      <c r="B11" s="9" t="s">
        <v>8</v>
      </c>
      <c r="C11" s="10" t="s">
        <v>10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22">
        <f t="shared" si="0"/>
        <v>0</v>
      </c>
    </row>
    <row r="12" spans="1:16">
      <c r="B12" s="9" t="s">
        <v>11</v>
      </c>
      <c r="C12" s="10" t="s">
        <v>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22">
        <f t="shared" si="0"/>
        <v>0</v>
      </c>
    </row>
    <row r="13" spans="1:16">
      <c r="B13" s="9" t="s">
        <v>11</v>
      </c>
      <c r="C13" s="10" t="s">
        <v>13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22">
        <f t="shared" si="0"/>
        <v>0</v>
      </c>
    </row>
    <row r="14" spans="1:16">
      <c r="B14" s="53"/>
      <c r="C14" s="5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22">
        <f t="shared" si="0"/>
        <v>0</v>
      </c>
    </row>
    <row r="15" spans="1:16">
      <c r="B15" s="27" t="s">
        <v>14</v>
      </c>
      <c r="C15" s="27" t="s">
        <v>14</v>
      </c>
      <c r="D15" s="3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22">
        <f t="shared" si="0"/>
        <v>0</v>
      </c>
    </row>
    <row r="16" spans="1:16">
      <c r="B16" s="27" t="s">
        <v>67</v>
      </c>
      <c r="C16" s="28" t="s">
        <v>67</v>
      </c>
      <c r="D16" s="3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22">
        <f t="shared" si="0"/>
        <v>0</v>
      </c>
    </row>
    <row r="17" spans="2:16">
      <c r="B17" s="30"/>
      <c r="C17" s="2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2">
        <f t="shared" si="0"/>
        <v>0</v>
      </c>
    </row>
    <row r="18" spans="2:16">
      <c r="B18" s="40" t="s">
        <v>15</v>
      </c>
      <c r="C18" s="10" t="s">
        <v>68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22">
        <f t="shared" si="0"/>
        <v>0</v>
      </c>
    </row>
    <row r="19" spans="2:16">
      <c r="B19" s="40" t="s">
        <v>15</v>
      </c>
      <c r="C19" s="9" t="s">
        <v>69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22">
        <f t="shared" si="0"/>
        <v>0</v>
      </c>
    </row>
    <row r="20" spans="2:16">
      <c r="B20" s="40" t="s">
        <v>15</v>
      </c>
      <c r="C20" s="41" t="s">
        <v>70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22">
        <f t="shared" si="0"/>
        <v>0</v>
      </c>
    </row>
    <row r="21" spans="2:16">
      <c r="B21" s="40" t="s">
        <v>15</v>
      </c>
      <c r="C21" s="40" t="s">
        <v>16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22">
        <f t="shared" si="0"/>
        <v>0</v>
      </c>
    </row>
    <row r="22" spans="2:16">
      <c r="B22" s="40" t="s">
        <v>15</v>
      </c>
      <c r="C22" s="40" t="s">
        <v>18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22">
        <f t="shared" si="0"/>
        <v>0</v>
      </c>
    </row>
    <row r="23" spans="2:16">
      <c r="B23" s="40" t="s">
        <v>15</v>
      </c>
      <c r="C23" s="40" t="s">
        <v>19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22">
        <f t="shared" si="0"/>
        <v>0</v>
      </c>
    </row>
    <row r="24" spans="2:16">
      <c r="B24" s="40" t="s">
        <v>15</v>
      </c>
      <c r="C24" s="40" t="s">
        <v>17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22">
        <f t="shared" si="0"/>
        <v>0</v>
      </c>
    </row>
    <row r="25" spans="2:16">
      <c r="B25" s="40" t="s">
        <v>15</v>
      </c>
      <c r="C25" s="40" t="s">
        <v>18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22">
        <f t="shared" si="0"/>
        <v>0</v>
      </c>
    </row>
    <row r="26" spans="2:16">
      <c r="B26" s="40" t="s">
        <v>15</v>
      </c>
      <c r="C26" s="40" t="s">
        <v>19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22">
        <f t="shared" si="0"/>
        <v>0</v>
      </c>
    </row>
    <row r="27" spans="2:16">
      <c r="B27" s="40" t="s">
        <v>15</v>
      </c>
      <c r="C27" s="40" t="s">
        <v>15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22">
        <f t="shared" si="0"/>
        <v>0</v>
      </c>
    </row>
    <row r="28" spans="2:16">
      <c r="B28" s="40" t="s">
        <v>20</v>
      </c>
      <c r="C28" s="40" t="s">
        <v>20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22">
        <f t="shared" si="0"/>
        <v>0</v>
      </c>
    </row>
    <row r="29" spans="2:16">
      <c r="B29" s="9"/>
      <c r="C29" s="9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22">
        <f t="shared" si="0"/>
        <v>0</v>
      </c>
    </row>
    <row r="30" spans="2:16">
      <c r="B30" s="14" t="s">
        <v>21</v>
      </c>
      <c r="C30" s="15"/>
      <c r="D30" s="16">
        <f t="shared" ref="D30:O30" si="1">SUM(D8:D29)</f>
        <v>0</v>
      </c>
      <c r="E30" s="16">
        <f t="shared" si="1"/>
        <v>0</v>
      </c>
      <c r="F30" s="16">
        <f t="shared" si="1"/>
        <v>0</v>
      </c>
      <c r="G30" s="16">
        <f t="shared" si="1"/>
        <v>0</v>
      </c>
      <c r="H30" s="16">
        <f t="shared" si="1"/>
        <v>0</v>
      </c>
      <c r="I30" s="16">
        <f t="shared" si="1"/>
        <v>0</v>
      </c>
      <c r="J30" s="16">
        <f t="shared" si="1"/>
        <v>0</v>
      </c>
      <c r="K30" s="16">
        <f t="shared" si="1"/>
        <v>0</v>
      </c>
      <c r="L30" s="16">
        <f t="shared" si="1"/>
        <v>0</v>
      </c>
      <c r="M30" s="16">
        <f t="shared" si="1"/>
        <v>0</v>
      </c>
      <c r="N30" s="16">
        <f t="shared" si="1"/>
        <v>0</v>
      </c>
      <c r="O30" s="16">
        <f t="shared" si="1"/>
        <v>0</v>
      </c>
      <c r="P30" s="23">
        <f t="shared" si="0"/>
        <v>0</v>
      </c>
    </row>
    <row r="33" spans="2:16">
      <c r="B33" s="17"/>
      <c r="C33" s="17"/>
    </row>
    <row r="34" spans="2:16">
      <c r="B34" s="29" t="s">
        <v>22</v>
      </c>
      <c r="C34" s="25" t="str">
        <f>C6</f>
        <v>Description</v>
      </c>
      <c r="D34" s="39">
        <v>43220</v>
      </c>
      <c r="E34" s="39">
        <v>43251</v>
      </c>
      <c r="F34" s="39">
        <v>43281</v>
      </c>
      <c r="G34" s="39">
        <v>43312</v>
      </c>
      <c r="H34" s="39">
        <v>43343</v>
      </c>
      <c r="I34" s="39">
        <v>43373</v>
      </c>
      <c r="J34" s="68">
        <v>43404</v>
      </c>
      <c r="K34" s="71">
        <v>43434</v>
      </c>
      <c r="L34" s="71">
        <v>43465</v>
      </c>
      <c r="M34" s="69">
        <v>43496</v>
      </c>
      <c r="N34" s="39">
        <v>43524</v>
      </c>
      <c r="O34" s="39">
        <v>43555</v>
      </c>
      <c r="P34" s="8" t="s">
        <v>43</v>
      </c>
    </row>
    <row r="35" spans="2:16">
      <c r="B35" s="27" t="s">
        <v>23</v>
      </c>
      <c r="C35" s="27" t="s">
        <v>23</v>
      </c>
      <c r="D35" s="72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22">
        <f>SUM(D35:O35)</f>
        <v>0</v>
      </c>
    </row>
    <row r="36" spans="2:16">
      <c r="B36" s="27" t="s">
        <v>23</v>
      </c>
      <c r="C36" s="27" t="s">
        <v>49</v>
      </c>
      <c r="D36" s="24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22">
        <f t="shared" ref="P36:P68" si="2">SUM(D36:O36)</f>
        <v>0</v>
      </c>
    </row>
    <row r="37" spans="2:16">
      <c r="B37" s="27" t="s">
        <v>24</v>
      </c>
      <c r="C37" s="27" t="s">
        <v>24</v>
      </c>
      <c r="D37" s="24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22">
        <f t="shared" si="2"/>
        <v>0</v>
      </c>
    </row>
    <row r="38" spans="2:16">
      <c r="B38" s="27" t="s">
        <v>50</v>
      </c>
      <c r="C38" s="27" t="s">
        <v>51</v>
      </c>
      <c r="D38" s="24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22">
        <f t="shared" si="2"/>
        <v>0</v>
      </c>
    </row>
    <row r="39" spans="2:16">
      <c r="B39" s="27" t="s">
        <v>50</v>
      </c>
      <c r="C39" s="27" t="s">
        <v>52</v>
      </c>
      <c r="D39" s="24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22">
        <f t="shared" si="2"/>
        <v>0</v>
      </c>
    </row>
    <row r="40" spans="2:16">
      <c r="B40" s="27" t="s">
        <v>50</v>
      </c>
      <c r="C40" s="27" t="s">
        <v>26</v>
      </c>
      <c r="D40" s="24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22">
        <f t="shared" si="2"/>
        <v>0</v>
      </c>
    </row>
    <row r="41" spans="2:16">
      <c r="B41" s="27" t="s">
        <v>25</v>
      </c>
      <c r="C41" s="27" t="s">
        <v>25</v>
      </c>
      <c r="D41" s="24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22">
        <f t="shared" si="2"/>
        <v>0</v>
      </c>
    </row>
    <row r="42" spans="2:16">
      <c r="B42" s="27" t="s">
        <v>53</v>
      </c>
      <c r="C42" s="27" t="s">
        <v>28</v>
      </c>
      <c r="D42" s="24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22">
        <f t="shared" si="2"/>
        <v>0</v>
      </c>
    </row>
    <row r="43" spans="2:16">
      <c r="B43" s="27" t="s">
        <v>53</v>
      </c>
      <c r="C43" s="27" t="s">
        <v>27</v>
      </c>
      <c r="D43" s="24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22">
        <f t="shared" si="2"/>
        <v>0</v>
      </c>
    </row>
    <row r="44" spans="2:16">
      <c r="B44" s="27" t="s">
        <v>53</v>
      </c>
      <c r="C44" s="27" t="s">
        <v>54</v>
      </c>
      <c r="D44" s="24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22">
        <f t="shared" si="2"/>
        <v>0</v>
      </c>
    </row>
    <row r="45" spans="2:16">
      <c r="B45" s="27" t="s">
        <v>53</v>
      </c>
      <c r="C45" s="27" t="s">
        <v>32</v>
      </c>
      <c r="D45" s="24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22">
        <f t="shared" si="2"/>
        <v>0</v>
      </c>
    </row>
    <row r="46" spans="2:16">
      <c r="B46" s="27" t="s">
        <v>53</v>
      </c>
      <c r="C46" s="28" t="s">
        <v>29</v>
      </c>
      <c r="D46" s="24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22">
        <f t="shared" si="2"/>
        <v>0</v>
      </c>
    </row>
    <row r="47" spans="2:16">
      <c r="B47" s="27" t="s">
        <v>53</v>
      </c>
      <c r="C47" s="28" t="s">
        <v>30</v>
      </c>
      <c r="D47" s="24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22">
        <f t="shared" si="2"/>
        <v>0</v>
      </c>
    </row>
    <row r="48" spans="2:16">
      <c r="B48" s="27" t="s">
        <v>53</v>
      </c>
      <c r="C48" s="28" t="s">
        <v>31</v>
      </c>
      <c r="D48" s="24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22">
        <f t="shared" si="2"/>
        <v>0</v>
      </c>
    </row>
    <row r="49" spans="2:16">
      <c r="B49" s="27" t="s">
        <v>33</v>
      </c>
      <c r="C49" s="27" t="s">
        <v>33</v>
      </c>
      <c r="D49" s="24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22">
        <f t="shared" si="2"/>
        <v>0</v>
      </c>
    </row>
    <row r="50" spans="2:16">
      <c r="B50" s="27" t="s">
        <v>55</v>
      </c>
      <c r="C50" s="27" t="s">
        <v>34</v>
      </c>
      <c r="D50" s="24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22">
        <f t="shared" si="2"/>
        <v>0</v>
      </c>
    </row>
    <row r="51" spans="2:16">
      <c r="B51" s="27" t="s">
        <v>55</v>
      </c>
      <c r="C51" s="27" t="s">
        <v>56</v>
      </c>
      <c r="D51" s="24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22">
        <f t="shared" si="2"/>
        <v>0</v>
      </c>
    </row>
    <row r="52" spans="2:16">
      <c r="B52" s="27" t="s">
        <v>55</v>
      </c>
      <c r="C52" s="27" t="s">
        <v>57</v>
      </c>
      <c r="D52" s="24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22">
        <f t="shared" si="2"/>
        <v>0</v>
      </c>
    </row>
    <row r="53" spans="2:16">
      <c r="B53" s="27" t="s">
        <v>55</v>
      </c>
      <c r="C53" s="27" t="s">
        <v>35</v>
      </c>
      <c r="D53" s="24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22">
        <f t="shared" si="2"/>
        <v>0</v>
      </c>
    </row>
    <row r="54" spans="2:16">
      <c r="B54" s="27" t="s">
        <v>55</v>
      </c>
      <c r="C54" s="27" t="s">
        <v>58</v>
      </c>
      <c r="D54" s="24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22">
        <f t="shared" si="2"/>
        <v>0</v>
      </c>
    </row>
    <row r="55" spans="2:16">
      <c r="B55" s="27" t="s">
        <v>36</v>
      </c>
      <c r="C55" s="27" t="s">
        <v>36</v>
      </c>
      <c r="D55" s="24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22">
        <f t="shared" si="2"/>
        <v>0</v>
      </c>
    </row>
    <row r="56" spans="2:16">
      <c r="B56" s="27" t="s">
        <v>37</v>
      </c>
      <c r="C56" s="27" t="s">
        <v>37</v>
      </c>
      <c r="D56" s="24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22">
        <f t="shared" si="2"/>
        <v>0</v>
      </c>
    </row>
    <row r="57" spans="2:16">
      <c r="B57" s="27" t="s">
        <v>59</v>
      </c>
      <c r="C57" s="27" t="s">
        <v>39</v>
      </c>
      <c r="D57" s="24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22">
        <f t="shared" si="2"/>
        <v>0</v>
      </c>
    </row>
    <row r="58" spans="2:16">
      <c r="B58" s="27" t="s">
        <v>59</v>
      </c>
      <c r="C58" s="27" t="s">
        <v>60</v>
      </c>
      <c r="D58" s="24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22">
        <f t="shared" si="2"/>
        <v>0</v>
      </c>
    </row>
    <row r="59" spans="2:16">
      <c r="B59" s="27"/>
      <c r="C59" s="28"/>
      <c r="D59" s="24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22">
        <f t="shared" si="2"/>
        <v>0</v>
      </c>
    </row>
    <row r="60" spans="2:16">
      <c r="B60" s="27" t="s">
        <v>38</v>
      </c>
      <c r="C60" s="28" t="s">
        <v>38</v>
      </c>
      <c r="D60" s="24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22">
        <f t="shared" si="2"/>
        <v>0</v>
      </c>
    </row>
    <row r="61" spans="2:16">
      <c r="B61" s="27" t="s">
        <v>40</v>
      </c>
      <c r="C61" s="28" t="s">
        <v>40</v>
      </c>
      <c r="D61" s="24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22">
        <f t="shared" si="2"/>
        <v>0</v>
      </c>
    </row>
    <row r="62" spans="2:16">
      <c r="B62" s="27" t="s">
        <v>61</v>
      </c>
      <c r="C62" s="28" t="s">
        <v>62</v>
      </c>
      <c r="D62" s="24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22">
        <f t="shared" si="2"/>
        <v>0</v>
      </c>
    </row>
    <row r="63" spans="2:16">
      <c r="B63" s="27"/>
      <c r="C63" s="28"/>
      <c r="D63" s="24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22">
        <f t="shared" si="2"/>
        <v>0</v>
      </c>
    </row>
    <row r="64" spans="2:16">
      <c r="B64" s="55" t="s">
        <v>63</v>
      </c>
      <c r="C64" s="28" t="s">
        <v>64</v>
      </c>
      <c r="D64" s="24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22">
        <f t="shared" si="2"/>
        <v>0</v>
      </c>
    </row>
    <row r="65" spans="2:16">
      <c r="B65" s="56" t="s">
        <v>63</v>
      </c>
      <c r="C65" s="26" t="s">
        <v>65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22">
        <f t="shared" si="2"/>
        <v>0</v>
      </c>
    </row>
    <row r="66" spans="2:16">
      <c r="B66" s="57" t="s">
        <v>63</v>
      </c>
      <c r="C66" s="10" t="s">
        <v>66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22">
        <f t="shared" si="2"/>
        <v>0</v>
      </c>
    </row>
    <row r="67" spans="2:16">
      <c r="B67" s="9"/>
      <c r="C67" s="10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22">
        <f t="shared" si="2"/>
        <v>0</v>
      </c>
    </row>
    <row r="68" spans="2:16">
      <c r="B68" s="19" t="s">
        <v>41</v>
      </c>
      <c r="C68" s="20"/>
      <c r="D68" s="21">
        <f t="shared" ref="D68:O68" si="3">SUM(D35:D62)</f>
        <v>0</v>
      </c>
      <c r="E68" s="21">
        <f t="shared" si="3"/>
        <v>0</v>
      </c>
      <c r="F68" s="21">
        <f t="shared" si="3"/>
        <v>0</v>
      </c>
      <c r="G68" s="21">
        <f t="shared" si="3"/>
        <v>0</v>
      </c>
      <c r="H68" s="21">
        <f t="shared" si="3"/>
        <v>0</v>
      </c>
      <c r="I68" s="21">
        <f t="shared" si="3"/>
        <v>0</v>
      </c>
      <c r="J68" s="21">
        <f t="shared" si="3"/>
        <v>0</v>
      </c>
      <c r="K68" s="21">
        <f t="shared" si="3"/>
        <v>0</v>
      </c>
      <c r="L68" s="21">
        <f t="shared" si="3"/>
        <v>0</v>
      </c>
      <c r="M68" s="21">
        <f t="shared" si="3"/>
        <v>0</v>
      </c>
      <c r="N68" s="21">
        <f t="shared" si="3"/>
        <v>0</v>
      </c>
      <c r="O68" s="21">
        <f t="shared" si="3"/>
        <v>0</v>
      </c>
      <c r="P68" s="22">
        <f t="shared" si="2"/>
        <v>0</v>
      </c>
    </row>
    <row r="69" spans="2:16">
      <c r="B69" s="19" t="s">
        <v>42</v>
      </c>
      <c r="C69" s="20"/>
      <c r="D69" s="16">
        <f t="shared" ref="D69:P69" si="4">D30-D68</f>
        <v>0</v>
      </c>
      <c r="E69" s="16">
        <f t="shared" si="4"/>
        <v>0</v>
      </c>
      <c r="F69" s="16">
        <f t="shared" si="4"/>
        <v>0</v>
      </c>
      <c r="G69" s="16">
        <f t="shared" si="4"/>
        <v>0</v>
      </c>
      <c r="H69" s="16">
        <f t="shared" si="4"/>
        <v>0</v>
      </c>
      <c r="I69" s="16">
        <f t="shared" si="4"/>
        <v>0</v>
      </c>
      <c r="J69" s="16">
        <f t="shared" si="4"/>
        <v>0</v>
      </c>
      <c r="K69" s="16">
        <f t="shared" si="4"/>
        <v>0</v>
      </c>
      <c r="L69" s="16">
        <f t="shared" si="4"/>
        <v>0</v>
      </c>
      <c r="M69" s="16">
        <f t="shared" si="4"/>
        <v>0</v>
      </c>
      <c r="N69" s="16">
        <f t="shared" si="4"/>
        <v>0</v>
      </c>
      <c r="O69" s="16">
        <f t="shared" si="4"/>
        <v>0</v>
      </c>
      <c r="P69" s="23">
        <f t="shared" si="4"/>
        <v>0</v>
      </c>
    </row>
  </sheetData>
  <dataValidations count="5">
    <dataValidation type="list" showInputMessage="1" showErrorMessage="1" prompt="Select from pull-down menu" sqref="B8:B14 B28:B29 B17 C28">
      <formula1>$B$78:$B$89</formula1>
    </dataValidation>
    <dataValidation type="list" showInputMessage="1" showErrorMessage="1" prompt="Select from pull-down menu" sqref="B35:B58 C49 C41 C37 C55:C56">
      <formula1>Major_Expense_Categories</formula1>
    </dataValidation>
    <dataValidation type="list" showInputMessage="1" showErrorMessage="1" prompt="Select from pull-down menu" sqref="C38:C40 C42:C45 C35:C36 C50:C54 C57:C58">
      <formula1>INDIRECT(CONCATENATE("DD_",SUBSTITUTE(B35," ","_")))</formula1>
    </dataValidation>
    <dataValidation type="list" showInputMessage="1" showErrorMessage="1" prompt="Select from pull-down menu" sqref="B15:B16">
      <formula1>Major_Income_Categories</formula1>
    </dataValidation>
    <dataValidation type="list" showInputMessage="1" showErrorMessage="1" prompt="Select from pull-down menu" sqref="B59:B67">
      <formula1>$C$78:$C$115</formula1>
    </dataValidation>
  </dataValidation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zoomScale="80" zoomScaleNormal="80" workbookViewId="0"/>
  </sheetViews>
  <sheetFormatPr defaultRowHeight="15"/>
  <cols>
    <col min="1" max="1" width="9.140625" style="35" customWidth="1"/>
    <col min="2" max="2" width="29.42578125" style="35" customWidth="1"/>
    <col min="3" max="3" width="37.7109375" style="35" customWidth="1"/>
    <col min="4" max="4" width="22.42578125" style="35" customWidth="1"/>
    <col min="5" max="5" width="25" style="35" customWidth="1"/>
    <col min="6" max="6" width="24.7109375" style="35" customWidth="1"/>
    <col min="7" max="12" width="9.140625" style="35"/>
    <col min="13" max="13" width="9.140625" style="35" customWidth="1"/>
    <col min="14" max="14" width="9.140625" style="35"/>
    <col min="15" max="15" width="19.7109375" style="35" customWidth="1"/>
    <col min="16" max="17" width="9.140625" style="35"/>
    <col min="18" max="18" width="29.42578125" style="35" customWidth="1"/>
    <col min="19" max="19" width="38.28515625" style="35" customWidth="1"/>
    <col min="20" max="20" width="25" style="35" customWidth="1"/>
    <col min="21" max="21" width="24.5703125" style="35" customWidth="1"/>
    <col min="22" max="22" width="25.140625" style="35" customWidth="1"/>
    <col min="23" max="16384" width="9.140625" style="35"/>
  </cols>
  <sheetData>
    <row r="1" spans="1:6">
      <c r="A1" s="1" t="s">
        <v>79</v>
      </c>
      <c r="B1" s="1"/>
    </row>
    <row r="2" spans="1:6">
      <c r="B2" s="35" t="s">
        <v>72</v>
      </c>
    </row>
    <row r="3" spans="1:6">
      <c r="B3" s="35" t="s">
        <v>71</v>
      </c>
    </row>
    <row r="5" spans="1:6">
      <c r="B5" s="66"/>
    </row>
    <row r="6" spans="1:6">
      <c r="B6" s="65" t="s">
        <v>0</v>
      </c>
      <c r="C6" s="64" t="s">
        <v>1</v>
      </c>
      <c r="D6" s="36" t="s">
        <v>46</v>
      </c>
      <c r="E6" s="54" t="s">
        <v>46</v>
      </c>
      <c r="F6" s="54" t="s">
        <v>46</v>
      </c>
    </row>
    <row r="7" spans="1:6">
      <c r="B7" s="63" t="s">
        <v>3</v>
      </c>
      <c r="C7" s="38"/>
      <c r="D7" s="39" t="s">
        <v>47</v>
      </c>
      <c r="E7" s="34" t="s">
        <v>48</v>
      </c>
      <c r="F7" s="34" t="s">
        <v>98</v>
      </c>
    </row>
    <row r="8" spans="1:6">
      <c r="B8" s="40" t="s">
        <v>4</v>
      </c>
      <c r="C8" s="41" t="s">
        <v>5</v>
      </c>
      <c r="D8" s="42"/>
      <c r="E8" s="42"/>
      <c r="F8" s="42"/>
    </row>
    <row r="9" spans="1:6">
      <c r="B9" s="40" t="s">
        <v>6</v>
      </c>
      <c r="C9" s="41" t="s">
        <v>7</v>
      </c>
      <c r="D9" s="43"/>
      <c r="E9" s="43"/>
      <c r="F9" s="43"/>
    </row>
    <row r="10" spans="1:6">
      <c r="B10" s="40" t="s">
        <v>8</v>
      </c>
      <c r="C10" s="41" t="s">
        <v>9</v>
      </c>
      <c r="D10" s="43"/>
      <c r="E10" s="43"/>
      <c r="F10" s="43"/>
    </row>
    <row r="11" spans="1:6">
      <c r="B11" s="40" t="s">
        <v>8</v>
      </c>
      <c r="C11" s="41" t="s">
        <v>10</v>
      </c>
      <c r="D11" s="43"/>
      <c r="E11" s="43"/>
      <c r="F11" s="43"/>
    </row>
    <row r="12" spans="1:6">
      <c r="B12" s="40" t="s">
        <v>11</v>
      </c>
      <c r="C12" s="41" t="s">
        <v>12</v>
      </c>
      <c r="D12" s="43"/>
      <c r="E12" s="43"/>
      <c r="F12" s="43"/>
    </row>
    <row r="13" spans="1:6">
      <c r="B13" s="40" t="s">
        <v>11</v>
      </c>
      <c r="C13" s="41" t="s">
        <v>13</v>
      </c>
      <c r="D13" s="43"/>
      <c r="E13" s="43"/>
      <c r="F13" s="43"/>
    </row>
    <row r="14" spans="1:6">
      <c r="B14" s="53"/>
      <c r="C14" s="53"/>
      <c r="D14" s="43"/>
      <c r="E14" s="43"/>
      <c r="F14" s="43"/>
    </row>
    <row r="15" spans="1:6">
      <c r="B15" s="27" t="s">
        <v>14</v>
      </c>
      <c r="C15" s="27" t="s">
        <v>14</v>
      </c>
      <c r="D15" s="43"/>
      <c r="E15" s="43"/>
      <c r="F15" s="43"/>
    </row>
    <row r="16" spans="1:6">
      <c r="B16" s="27" t="s">
        <v>67</v>
      </c>
      <c r="C16" s="28" t="s">
        <v>67</v>
      </c>
      <c r="D16" s="43"/>
      <c r="E16" s="43"/>
      <c r="F16" s="43"/>
    </row>
    <row r="17" spans="2:6">
      <c r="B17" s="30"/>
      <c r="C17" s="26"/>
      <c r="D17" s="43"/>
      <c r="E17" s="43"/>
      <c r="F17" s="43"/>
    </row>
    <row r="18" spans="2:6">
      <c r="B18" s="40" t="s">
        <v>15</v>
      </c>
      <c r="C18" s="41" t="s">
        <v>68</v>
      </c>
      <c r="D18" s="43"/>
      <c r="E18" s="43"/>
      <c r="F18" s="43"/>
    </row>
    <row r="19" spans="2:6">
      <c r="B19" s="40" t="s">
        <v>15</v>
      </c>
      <c r="C19" s="40" t="s">
        <v>69</v>
      </c>
      <c r="D19" s="43"/>
      <c r="E19" s="43"/>
      <c r="F19" s="43"/>
    </row>
    <row r="20" spans="2:6">
      <c r="B20" s="40" t="s">
        <v>15</v>
      </c>
      <c r="C20" s="41" t="s">
        <v>70</v>
      </c>
      <c r="D20" s="43"/>
      <c r="E20" s="43"/>
      <c r="F20" s="43"/>
    </row>
    <row r="21" spans="2:6">
      <c r="B21" s="40" t="s">
        <v>15</v>
      </c>
      <c r="C21" s="40" t="s">
        <v>16</v>
      </c>
      <c r="D21" s="43"/>
      <c r="E21" s="43"/>
      <c r="F21" s="43"/>
    </row>
    <row r="22" spans="2:6">
      <c r="B22" s="40" t="s">
        <v>15</v>
      </c>
      <c r="C22" s="40" t="s">
        <v>18</v>
      </c>
      <c r="D22" s="43"/>
      <c r="E22" s="43"/>
      <c r="F22" s="43"/>
    </row>
    <row r="23" spans="2:6">
      <c r="B23" s="40" t="s">
        <v>15</v>
      </c>
      <c r="C23" s="40" t="s">
        <v>19</v>
      </c>
      <c r="D23" s="43"/>
      <c r="E23" s="43"/>
      <c r="F23" s="43"/>
    </row>
    <row r="24" spans="2:6">
      <c r="B24" s="40" t="s">
        <v>15</v>
      </c>
      <c r="C24" s="40" t="s">
        <v>17</v>
      </c>
      <c r="D24" s="43"/>
      <c r="E24" s="43"/>
      <c r="F24" s="43"/>
    </row>
    <row r="25" spans="2:6">
      <c r="B25" s="40" t="s">
        <v>15</v>
      </c>
      <c r="C25" s="40" t="s">
        <v>18</v>
      </c>
      <c r="D25" s="43"/>
      <c r="E25" s="43"/>
      <c r="F25" s="43"/>
    </row>
    <row r="26" spans="2:6">
      <c r="B26" s="40" t="s">
        <v>15</v>
      </c>
      <c r="C26" s="40" t="s">
        <v>19</v>
      </c>
      <c r="D26" s="43"/>
      <c r="E26" s="43"/>
      <c r="F26" s="43"/>
    </row>
    <row r="27" spans="2:6">
      <c r="B27" s="40" t="s">
        <v>15</v>
      </c>
      <c r="C27" s="40" t="s">
        <v>15</v>
      </c>
      <c r="D27" s="43"/>
      <c r="E27" s="43"/>
      <c r="F27" s="43"/>
    </row>
    <row r="28" spans="2:6">
      <c r="B28" s="40" t="s">
        <v>20</v>
      </c>
      <c r="C28" s="40" t="s">
        <v>20</v>
      </c>
      <c r="D28" s="43"/>
      <c r="E28" s="43"/>
      <c r="F28" s="43"/>
    </row>
    <row r="29" spans="2:6">
      <c r="B29" s="40"/>
      <c r="C29" s="40"/>
      <c r="D29" s="43"/>
      <c r="E29" s="43"/>
      <c r="F29" s="43"/>
    </row>
    <row r="30" spans="2:6">
      <c r="B30" s="45" t="s">
        <v>21</v>
      </c>
      <c r="C30" s="46"/>
      <c r="D30" s="47">
        <f>SUM(D8:D29)</f>
        <v>0</v>
      </c>
      <c r="E30" s="47">
        <f>SUM(E8:E29)</f>
        <v>0</v>
      </c>
      <c r="F30" s="47">
        <f>SUM(F8:F29)</f>
        <v>0</v>
      </c>
    </row>
    <row r="33" spans="2:6">
      <c r="B33" s="48"/>
      <c r="C33" s="48"/>
    </row>
    <row r="34" spans="2:6">
      <c r="B34" s="29" t="s">
        <v>22</v>
      </c>
      <c r="C34" s="25" t="str">
        <f>C6</f>
        <v>Description</v>
      </c>
      <c r="D34" s="39" t="s">
        <v>47</v>
      </c>
      <c r="E34" s="39" t="s">
        <v>48</v>
      </c>
      <c r="F34" s="39" t="s">
        <v>98</v>
      </c>
    </row>
    <row r="35" spans="2:6">
      <c r="B35" s="27" t="s">
        <v>23</v>
      </c>
      <c r="C35" s="27" t="s">
        <v>23</v>
      </c>
      <c r="D35" s="49"/>
      <c r="E35" s="49"/>
      <c r="F35" s="49"/>
    </row>
    <row r="36" spans="2:6">
      <c r="B36" s="27" t="s">
        <v>23</v>
      </c>
      <c r="C36" s="27" t="s">
        <v>49</v>
      </c>
      <c r="D36" s="44"/>
      <c r="E36" s="44"/>
      <c r="F36" s="44"/>
    </row>
    <row r="37" spans="2:6">
      <c r="B37" s="27" t="s">
        <v>24</v>
      </c>
      <c r="C37" s="27" t="s">
        <v>24</v>
      </c>
      <c r="D37" s="44"/>
      <c r="E37" s="44"/>
      <c r="F37" s="44"/>
    </row>
    <row r="38" spans="2:6">
      <c r="B38" s="27" t="s">
        <v>50</v>
      </c>
      <c r="C38" s="27" t="s">
        <v>51</v>
      </c>
      <c r="D38" s="44"/>
      <c r="E38" s="44"/>
      <c r="F38" s="44"/>
    </row>
    <row r="39" spans="2:6">
      <c r="B39" s="27" t="s">
        <v>50</v>
      </c>
      <c r="C39" s="27" t="s">
        <v>52</v>
      </c>
      <c r="D39" s="44"/>
      <c r="E39" s="44"/>
      <c r="F39" s="44"/>
    </row>
    <row r="40" spans="2:6">
      <c r="B40" s="27" t="s">
        <v>50</v>
      </c>
      <c r="C40" s="27" t="s">
        <v>26</v>
      </c>
      <c r="D40" s="44"/>
      <c r="E40" s="44"/>
      <c r="F40" s="44"/>
    </row>
    <row r="41" spans="2:6">
      <c r="B41" s="27" t="s">
        <v>25</v>
      </c>
      <c r="C41" s="27" t="s">
        <v>25</v>
      </c>
      <c r="D41" s="44"/>
      <c r="E41" s="44"/>
      <c r="F41" s="44"/>
    </row>
    <row r="42" spans="2:6">
      <c r="B42" s="27" t="s">
        <v>53</v>
      </c>
      <c r="C42" s="27" t="s">
        <v>28</v>
      </c>
      <c r="D42" s="44"/>
      <c r="E42" s="44"/>
      <c r="F42" s="44"/>
    </row>
    <row r="43" spans="2:6">
      <c r="B43" s="27" t="s">
        <v>53</v>
      </c>
      <c r="C43" s="27" t="s">
        <v>27</v>
      </c>
      <c r="D43" s="44"/>
      <c r="E43" s="44"/>
      <c r="F43" s="44"/>
    </row>
    <row r="44" spans="2:6">
      <c r="B44" s="27" t="s">
        <v>53</v>
      </c>
      <c r="C44" s="27" t="s">
        <v>54</v>
      </c>
      <c r="D44" s="44"/>
      <c r="E44" s="44"/>
      <c r="F44" s="44"/>
    </row>
    <row r="45" spans="2:6">
      <c r="B45" s="27" t="s">
        <v>53</v>
      </c>
      <c r="C45" s="27" t="s">
        <v>32</v>
      </c>
      <c r="D45" s="44"/>
      <c r="E45" s="44"/>
      <c r="F45" s="44"/>
    </row>
    <row r="46" spans="2:6">
      <c r="B46" s="27" t="s">
        <v>53</v>
      </c>
      <c r="C46" s="28" t="s">
        <v>29</v>
      </c>
      <c r="D46" s="44"/>
      <c r="E46" s="44"/>
      <c r="F46" s="44"/>
    </row>
    <row r="47" spans="2:6">
      <c r="B47" s="27" t="s">
        <v>53</v>
      </c>
      <c r="C47" s="28" t="s">
        <v>30</v>
      </c>
      <c r="D47" s="44"/>
      <c r="E47" s="44"/>
      <c r="F47" s="44"/>
    </row>
    <row r="48" spans="2:6">
      <c r="B48" s="27" t="s">
        <v>53</v>
      </c>
      <c r="C48" s="28" t="s">
        <v>31</v>
      </c>
      <c r="D48" s="44"/>
      <c r="E48" s="44"/>
      <c r="F48" s="44"/>
    </row>
    <row r="49" spans="2:6">
      <c r="B49" s="27" t="s">
        <v>33</v>
      </c>
      <c r="C49" s="27" t="s">
        <v>33</v>
      </c>
      <c r="D49" s="44"/>
      <c r="E49" s="44"/>
      <c r="F49" s="44"/>
    </row>
    <row r="50" spans="2:6">
      <c r="B50" s="27" t="s">
        <v>55</v>
      </c>
      <c r="C50" s="27" t="s">
        <v>34</v>
      </c>
      <c r="D50" s="44"/>
      <c r="E50" s="44"/>
      <c r="F50" s="44"/>
    </row>
    <row r="51" spans="2:6">
      <c r="B51" s="27" t="s">
        <v>55</v>
      </c>
      <c r="C51" s="27" t="s">
        <v>56</v>
      </c>
      <c r="D51" s="44"/>
      <c r="E51" s="44"/>
      <c r="F51" s="44"/>
    </row>
    <row r="52" spans="2:6">
      <c r="B52" s="27" t="s">
        <v>55</v>
      </c>
      <c r="C52" s="27" t="s">
        <v>57</v>
      </c>
      <c r="D52" s="44"/>
      <c r="E52" s="44"/>
      <c r="F52" s="44"/>
    </row>
    <row r="53" spans="2:6">
      <c r="B53" s="27" t="s">
        <v>55</v>
      </c>
      <c r="C53" s="27" t="s">
        <v>35</v>
      </c>
      <c r="D53" s="44"/>
      <c r="E53" s="44"/>
      <c r="F53" s="44"/>
    </row>
    <row r="54" spans="2:6">
      <c r="B54" s="27" t="s">
        <v>55</v>
      </c>
      <c r="C54" s="27" t="s">
        <v>58</v>
      </c>
      <c r="D54" s="44"/>
      <c r="E54" s="44"/>
      <c r="F54" s="44"/>
    </row>
    <row r="55" spans="2:6">
      <c r="B55" s="27" t="s">
        <v>36</v>
      </c>
      <c r="C55" s="27" t="s">
        <v>36</v>
      </c>
      <c r="D55" s="44"/>
      <c r="E55" s="44"/>
      <c r="F55" s="44"/>
    </row>
    <row r="56" spans="2:6">
      <c r="B56" s="27" t="s">
        <v>37</v>
      </c>
      <c r="C56" s="27" t="s">
        <v>37</v>
      </c>
      <c r="D56" s="44"/>
      <c r="E56" s="44"/>
      <c r="F56" s="44"/>
    </row>
    <row r="57" spans="2:6">
      <c r="B57" s="27" t="s">
        <v>59</v>
      </c>
      <c r="C57" s="27" t="s">
        <v>39</v>
      </c>
      <c r="D57" s="44"/>
      <c r="E57" s="44"/>
      <c r="F57" s="44"/>
    </row>
    <row r="58" spans="2:6">
      <c r="B58" s="27" t="s">
        <v>59</v>
      </c>
      <c r="C58" s="27" t="s">
        <v>60</v>
      </c>
      <c r="D58" s="44"/>
      <c r="E58" s="44"/>
      <c r="F58" s="44"/>
    </row>
    <row r="59" spans="2:6">
      <c r="B59" s="27"/>
      <c r="C59" s="28"/>
      <c r="D59" s="44"/>
      <c r="E59" s="44"/>
      <c r="F59" s="44"/>
    </row>
    <row r="60" spans="2:6">
      <c r="B60" s="27" t="s">
        <v>38</v>
      </c>
      <c r="C60" s="28" t="s">
        <v>38</v>
      </c>
      <c r="D60" s="44"/>
      <c r="E60" s="44"/>
      <c r="F60" s="44"/>
    </row>
    <row r="61" spans="2:6">
      <c r="B61" s="27" t="s">
        <v>40</v>
      </c>
      <c r="C61" s="28" t="s">
        <v>40</v>
      </c>
      <c r="D61" s="44"/>
      <c r="E61" s="44"/>
      <c r="F61" s="44"/>
    </row>
    <row r="62" spans="2:6">
      <c r="B62" s="27" t="s">
        <v>61</v>
      </c>
      <c r="C62" s="28" t="s">
        <v>62</v>
      </c>
      <c r="D62" s="44"/>
      <c r="E62" s="44"/>
      <c r="F62" s="44"/>
    </row>
    <row r="63" spans="2:6">
      <c r="B63" s="27"/>
      <c r="C63" s="28"/>
      <c r="D63" s="44"/>
      <c r="E63" s="44"/>
      <c r="F63" s="44"/>
    </row>
    <row r="64" spans="2:6">
      <c r="B64" s="55" t="s">
        <v>63</v>
      </c>
      <c r="C64" s="28" t="s">
        <v>64</v>
      </c>
      <c r="D64" s="44"/>
      <c r="E64" s="44"/>
      <c r="F64" s="44"/>
    </row>
    <row r="65" spans="2:6">
      <c r="B65" s="56" t="s">
        <v>63</v>
      </c>
      <c r="C65" s="26" t="s">
        <v>65</v>
      </c>
      <c r="D65" s="44"/>
      <c r="E65" s="44"/>
      <c r="F65" s="44"/>
    </row>
    <row r="66" spans="2:6">
      <c r="B66" s="57" t="s">
        <v>63</v>
      </c>
      <c r="C66" s="41" t="s">
        <v>66</v>
      </c>
      <c r="D66" s="44"/>
      <c r="E66" s="44"/>
      <c r="F66" s="44"/>
    </row>
    <row r="67" spans="2:6">
      <c r="B67" s="40"/>
      <c r="C67" s="41"/>
      <c r="D67" s="44"/>
      <c r="E67" s="44"/>
      <c r="F67" s="44"/>
    </row>
    <row r="68" spans="2:6">
      <c r="B68" s="50" t="s">
        <v>41</v>
      </c>
      <c r="C68" s="51"/>
      <c r="D68" s="52">
        <f>SUM(D35:D62)</f>
        <v>0</v>
      </c>
      <c r="E68" s="52">
        <f>SUM(E35:E62)</f>
        <v>0</v>
      </c>
      <c r="F68" s="52">
        <f>SUM(F35:F62)</f>
        <v>0</v>
      </c>
    </row>
    <row r="69" spans="2:6">
      <c r="B69" s="50" t="s">
        <v>42</v>
      </c>
      <c r="C69" s="51"/>
      <c r="D69" s="47">
        <f>D30-D68</f>
        <v>0</v>
      </c>
      <c r="E69" s="47">
        <f>E30-E68</f>
        <v>0</v>
      </c>
      <c r="F69" s="47">
        <f>F30-F68</f>
        <v>0</v>
      </c>
    </row>
  </sheetData>
  <dataValidations count="5">
    <dataValidation type="list" showInputMessage="1" showErrorMessage="1" prompt="Select from pull-down menu" sqref="B8:B14 B28:B29 C28 B17">
      <formula1>$B$78:$B$89</formula1>
    </dataValidation>
    <dataValidation type="list" showInputMessage="1" showErrorMessage="1" prompt="Select from pull-down menu" sqref="B59:B67">
      <formula1>$C$78:$C$115</formula1>
    </dataValidation>
    <dataValidation type="list" showInputMessage="1" showErrorMessage="1" prompt="Select from pull-down menu" sqref="C55:C56 C49 C41 C37 B35:B58">
      <formula1>Major_Expense_Categories</formula1>
    </dataValidation>
    <dataValidation type="list" showInputMessage="1" showErrorMessage="1" prompt="Select from pull-down menu" sqref="C38:C40 C42:C45 C35:C36 C50:C54 C57:C58">
      <formula1>INDIRECT(CONCATENATE("DD_",SUBSTITUTE(B35," ","_")))</formula1>
    </dataValidation>
    <dataValidation type="list" showInputMessage="1" showErrorMessage="1" prompt="Select from pull-down menu" sqref="B15:B16">
      <formula1>Major_Income_Categories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zoomScale="80" zoomScaleNormal="80" workbookViewId="0"/>
  </sheetViews>
  <sheetFormatPr defaultRowHeight="15"/>
  <cols>
    <col min="1" max="1" width="9.140625" style="35" customWidth="1"/>
    <col min="2" max="2" width="29.42578125" style="35" customWidth="1"/>
    <col min="3" max="3" width="37.7109375" style="35" customWidth="1"/>
    <col min="4" max="4" width="23" style="35" customWidth="1"/>
    <col min="5" max="5" width="22.42578125" style="35" customWidth="1"/>
    <col min="6" max="7" width="24.85546875" style="35" customWidth="1"/>
    <col min="8" max="8" width="21.140625" style="35" customWidth="1"/>
    <col min="9" max="9" width="21.7109375" style="35" customWidth="1"/>
    <col min="10" max="10" width="21.5703125" style="35" customWidth="1"/>
    <col min="11" max="11" width="22.5703125" style="35" customWidth="1"/>
    <col min="12" max="16384" width="9.140625" style="35"/>
  </cols>
  <sheetData>
    <row r="1" spans="1:11">
      <c r="A1" s="1" t="s">
        <v>78</v>
      </c>
    </row>
    <row r="2" spans="1:11">
      <c r="A2" s="2"/>
      <c r="B2" s="35" t="s">
        <v>72</v>
      </c>
    </row>
    <row r="3" spans="1:11">
      <c r="B3" s="35" t="s">
        <v>71</v>
      </c>
    </row>
    <row r="5" spans="1:11">
      <c r="D5" s="3"/>
      <c r="E5" s="3"/>
      <c r="F5" s="3"/>
      <c r="G5" s="3"/>
      <c r="I5" s="3"/>
      <c r="J5" s="3"/>
      <c r="K5" s="3"/>
    </row>
    <row r="6" spans="1:11">
      <c r="B6" s="4" t="s">
        <v>0</v>
      </c>
      <c r="C6" s="36" t="s">
        <v>1</v>
      </c>
      <c r="D6" s="36" t="s">
        <v>77</v>
      </c>
      <c r="E6" s="36" t="s">
        <v>77</v>
      </c>
      <c r="F6" s="36" t="s">
        <v>77</v>
      </c>
      <c r="G6" s="54" t="s">
        <v>77</v>
      </c>
    </row>
    <row r="7" spans="1:11">
      <c r="B7" s="37"/>
      <c r="C7" s="38"/>
      <c r="D7" s="39" t="s">
        <v>76</v>
      </c>
      <c r="E7" s="39" t="s">
        <v>75</v>
      </c>
      <c r="F7" s="39" t="s">
        <v>74</v>
      </c>
      <c r="G7" s="34" t="s">
        <v>73</v>
      </c>
    </row>
    <row r="8" spans="1:11">
      <c r="B8" s="40" t="s">
        <v>4</v>
      </c>
      <c r="C8" s="41" t="s">
        <v>5</v>
      </c>
      <c r="D8" s="42"/>
      <c r="E8" s="42"/>
      <c r="F8" s="42"/>
      <c r="G8" s="42"/>
    </row>
    <row r="9" spans="1:11">
      <c r="B9" s="40" t="s">
        <v>6</v>
      </c>
      <c r="C9" s="41" t="s">
        <v>7</v>
      </c>
      <c r="D9" s="43"/>
      <c r="E9" s="43"/>
      <c r="F9" s="43"/>
      <c r="G9" s="43"/>
    </row>
    <row r="10" spans="1:11">
      <c r="B10" s="40" t="s">
        <v>8</v>
      </c>
      <c r="C10" s="41" t="s">
        <v>9</v>
      </c>
      <c r="D10" s="43"/>
      <c r="E10" s="43"/>
      <c r="F10" s="43"/>
      <c r="G10" s="43"/>
    </row>
    <row r="11" spans="1:11">
      <c r="B11" s="40" t="s">
        <v>8</v>
      </c>
      <c r="C11" s="41" t="s">
        <v>10</v>
      </c>
      <c r="D11" s="43"/>
      <c r="E11" s="43"/>
      <c r="F11" s="43"/>
      <c r="G11" s="43"/>
    </row>
    <row r="12" spans="1:11">
      <c r="B12" s="40" t="s">
        <v>11</v>
      </c>
      <c r="C12" s="41" t="s">
        <v>12</v>
      </c>
      <c r="D12" s="43"/>
      <c r="E12" s="43"/>
      <c r="F12" s="43"/>
      <c r="G12" s="43"/>
    </row>
    <row r="13" spans="1:11">
      <c r="B13" s="40" t="s">
        <v>11</v>
      </c>
      <c r="C13" s="41" t="s">
        <v>13</v>
      </c>
      <c r="D13" s="43"/>
      <c r="E13" s="43"/>
      <c r="F13" s="43"/>
      <c r="G13" s="43"/>
    </row>
    <row r="14" spans="1:11">
      <c r="B14" s="53"/>
      <c r="C14" s="53"/>
      <c r="D14" s="43"/>
      <c r="E14" s="43"/>
      <c r="F14" s="43"/>
      <c r="G14" s="43"/>
    </row>
    <row r="15" spans="1:11">
      <c r="B15" s="27" t="s">
        <v>14</v>
      </c>
      <c r="C15" s="27" t="s">
        <v>14</v>
      </c>
      <c r="D15" s="43"/>
      <c r="E15" s="43"/>
      <c r="F15" s="43"/>
      <c r="G15" s="43"/>
    </row>
    <row r="16" spans="1:11">
      <c r="B16" s="27" t="s">
        <v>67</v>
      </c>
      <c r="C16" s="28" t="s">
        <v>67</v>
      </c>
      <c r="D16" s="43"/>
      <c r="E16" s="43"/>
      <c r="F16" s="43"/>
      <c r="G16" s="43"/>
    </row>
    <row r="17" spans="2:7">
      <c r="B17" s="30"/>
      <c r="C17" s="26"/>
      <c r="D17" s="43"/>
      <c r="E17" s="43"/>
      <c r="F17" s="43"/>
      <c r="G17" s="43"/>
    </row>
    <row r="18" spans="2:7">
      <c r="B18" s="40" t="s">
        <v>15</v>
      </c>
      <c r="C18" s="41" t="s">
        <v>68</v>
      </c>
      <c r="D18" s="43"/>
      <c r="E18" s="43"/>
      <c r="F18" s="43"/>
      <c r="G18" s="43"/>
    </row>
    <row r="19" spans="2:7">
      <c r="B19" s="40" t="s">
        <v>15</v>
      </c>
      <c r="C19" s="40" t="s">
        <v>69</v>
      </c>
      <c r="D19" s="43"/>
      <c r="E19" s="43"/>
      <c r="F19" s="43"/>
      <c r="G19" s="43"/>
    </row>
    <row r="20" spans="2:7">
      <c r="B20" s="40" t="s">
        <v>15</v>
      </c>
      <c r="C20" s="41" t="s">
        <v>70</v>
      </c>
      <c r="D20" s="43"/>
      <c r="E20" s="43"/>
      <c r="F20" s="43"/>
      <c r="G20" s="43"/>
    </row>
    <row r="21" spans="2:7">
      <c r="B21" s="40" t="s">
        <v>15</v>
      </c>
      <c r="C21" s="40" t="s">
        <v>16</v>
      </c>
      <c r="D21" s="43"/>
      <c r="E21" s="43"/>
      <c r="F21" s="43"/>
      <c r="G21" s="43"/>
    </row>
    <row r="22" spans="2:7">
      <c r="B22" s="40" t="s">
        <v>15</v>
      </c>
      <c r="C22" s="40" t="s">
        <v>18</v>
      </c>
      <c r="D22" s="43"/>
      <c r="E22" s="43"/>
      <c r="F22" s="43"/>
      <c r="G22" s="43"/>
    </row>
    <row r="23" spans="2:7">
      <c r="B23" s="40" t="s">
        <v>15</v>
      </c>
      <c r="C23" s="40" t="s">
        <v>19</v>
      </c>
      <c r="D23" s="43"/>
      <c r="E23" s="43"/>
      <c r="F23" s="43"/>
      <c r="G23" s="43"/>
    </row>
    <row r="24" spans="2:7">
      <c r="B24" s="40" t="s">
        <v>15</v>
      </c>
      <c r="C24" s="40" t="s">
        <v>17</v>
      </c>
      <c r="D24" s="43"/>
      <c r="E24" s="43"/>
      <c r="F24" s="43"/>
      <c r="G24" s="43"/>
    </row>
    <row r="25" spans="2:7">
      <c r="B25" s="40" t="s">
        <v>15</v>
      </c>
      <c r="C25" s="40" t="s">
        <v>18</v>
      </c>
      <c r="D25" s="43"/>
      <c r="E25" s="43"/>
      <c r="F25" s="43"/>
      <c r="G25" s="43"/>
    </row>
    <row r="26" spans="2:7">
      <c r="B26" s="40" t="s">
        <v>15</v>
      </c>
      <c r="C26" s="40" t="s">
        <v>19</v>
      </c>
      <c r="D26" s="43"/>
      <c r="E26" s="43"/>
      <c r="F26" s="43"/>
      <c r="G26" s="43"/>
    </row>
    <row r="27" spans="2:7">
      <c r="B27" s="40" t="s">
        <v>15</v>
      </c>
      <c r="C27" s="40" t="s">
        <v>15</v>
      </c>
      <c r="D27" s="43"/>
      <c r="E27" s="43"/>
      <c r="F27" s="43"/>
      <c r="G27" s="43"/>
    </row>
    <row r="28" spans="2:7">
      <c r="B28" s="40" t="s">
        <v>20</v>
      </c>
      <c r="C28" s="40" t="s">
        <v>20</v>
      </c>
      <c r="D28" s="43"/>
      <c r="E28" s="43"/>
      <c r="F28" s="43"/>
      <c r="G28" s="43"/>
    </row>
    <row r="29" spans="2:7">
      <c r="B29" s="40"/>
      <c r="C29" s="40"/>
      <c r="D29" s="43"/>
      <c r="E29" s="43"/>
      <c r="F29" s="43"/>
      <c r="G29" s="43"/>
    </row>
    <row r="30" spans="2:7">
      <c r="B30" s="45" t="s">
        <v>21</v>
      </c>
      <c r="C30" s="46"/>
      <c r="D30" s="47">
        <f>SUM(D8:D29)</f>
        <v>0</v>
      </c>
      <c r="E30" s="47">
        <f>SUM(E8:E29)</f>
        <v>0</v>
      </c>
      <c r="F30" s="47">
        <f>SUM(F8:F29)</f>
        <v>0</v>
      </c>
      <c r="G30" s="47">
        <f>SUM(G8:G29)</f>
        <v>0</v>
      </c>
    </row>
    <row r="33" spans="2:7">
      <c r="B33" s="48"/>
      <c r="C33" s="48"/>
    </row>
    <row r="34" spans="2:7">
      <c r="B34" s="4" t="s">
        <v>22</v>
      </c>
      <c r="C34" s="36" t="str">
        <f>C6</f>
        <v>Description</v>
      </c>
      <c r="D34" s="39" t="s">
        <v>76</v>
      </c>
      <c r="E34" s="39" t="s">
        <v>75</v>
      </c>
      <c r="F34" s="39" t="s">
        <v>74</v>
      </c>
      <c r="G34" s="39" t="s">
        <v>73</v>
      </c>
    </row>
    <row r="35" spans="2:7">
      <c r="B35" s="27" t="s">
        <v>23</v>
      </c>
      <c r="C35" s="27" t="s">
        <v>23</v>
      </c>
      <c r="D35" s="49"/>
      <c r="E35" s="49"/>
      <c r="F35" s="49"/>
      <c r="G35" s="49"/>
    </row>
    <row r="36" spans="2:7">
      <c r="B36" s="27" t="s">
        <v>23</v>
      </c>
      <c r="C36" s="27" t="s">
        <v>49</v>
      </c>
      <c r="D36" s="44"/>
      <c r="E36" s="44"/>
      <c r="F36" s="44"/>
      <c r="G36" s="44"/>
    </row>
    <row r="37" spans="2:7">
      <c r="B37" s="27" t="s">
        <v>24</v>
      </c>
      <c r="C37" s="27" t="s">
        <v>24</v>
      </c>
      <c r="D37" s="44"/>
      <c r="E37" s="44"/>
      <c r="F37" s="44"/>
      <c r="G37" s="44"/>
    </row>
    <row r="38" spans="2:7">
      <c r="B38" s="27" t="s">
        <v>50</v>
      </c>
      <c r="C38" s="27" t="s">
        <v>51</v>
      </c>
      <c r="D38" s="44"/>
      <c r="E38" s="44"/>
      <c r="F38" s="44"/>
      <c r="G38" s="44"/>
    </row>
    <row r="39" spans="2:7">
      <c r="B39" s="27" t="s">
        <v>50</v>
      </c>
      <c r="C39" s="27" t="s">
        <v>52</v>
      </c>
      <c r="D39" s="44"/>
      <c r="E39" s="44"/>
      <c r="F39" s="44"/>
      <c r="G39" s="44"/>
    </row>
    <row r="40" spans="2:7">
      <c r="B40" s="27" t="s">
        <v>50</v>
      </c>
      <c r="C40" s="27" t="s">
        <v>26</v>
      </c>
      <c r="D40" s="44"/>
      <c r="E40" s="44"/>
      <c r="F40" s="44"/>
      <c r="G40" s="44"/>
    </row>
    <row r="41" spans="2:7">
      <c r="B41" s="27" t="s">
        <v>25</v>
      </c>
      <c r="C41" s="27" t="s">
        <v>25</v>
      </c>
      <c r="D41" s="44"/>
      <c r="E41" s="44"/>
      <c r="F41" s="44"/>
      <c r="G41" s="44"/>
    </row>
    <row r="42" spans="2:7">
      <c r="B42" s="27" t="s">
        <v>53</v>
      </c>
      <c r="C42" s="27" t="s">
        <v>28</v>
      </c>
      <c r="D42" s="44"/>
      <c r="E42" s="44"/>
      <c r="F42" s="44"/>
      <c r="G42" s="44"/>
    </row>
    <row r="43" spans="2:7">
      <c r="B43" s="27" t="s">
        <v>53</v>
      </c>
      <c r="C43" s="27" t="s">
        <v>27</v>
      </c>
      <c r="D43" s="44"/>
      <c r="E43" s="44"/>
      <c r="F43" s="44"/>
      <c r="G43" s="44"/>
    </row>
    <row r="44" spans="2:7">
      <c r="B44" s="27" t="s">
        <v>53</v>
      </c>
      <c r="C44" s="27" t="s">
        <v>54</v>
      </c>
      <c r="D44" s="44"/>
      <c r="E44" s="44"/>
      <c r="F44" s="44"/>
      <c r="G44" s="44"/>
    </row>
    <row r="45" spans="2:7">
      <c r="B45" s="27" t="s">
        <v>53</v>
      </c>
      <c r="C45" s="27" t="s">
        <v>32</v>
      </c>
      <c r="D45" s="44"/>
      <c r="E45" s="44"/>
      <c r="F45" s="44"/>
      <c r="G45" s="44"/>
    </row>
    <row r="46" spans="2:7">
      <c r="B46" s="27" t="s">
        <v>53</v>
      </c>
      <c r="C46" s="28" t="s">
        <v>29</v>
      </c>
      <c r="D46" s="44"/>
      <c r="E46" s="44"/>
      <c r="F46" s="44"/>
      <c r="G46" s="44"/>
    </row>
    <row r="47" spans="2:7">
      <c r="B47" s="27" t="s">
        <v>53</v>
      </c>
      <c r="C47" s="28" t="s">
        <v>30</v>
      </c>
      <c r="D47" s="44"/>
      <c r="E47" s="44"/>
      <c r="F47" s="44"/>
      <c r="G47" s="44"/>
    </row>
    <row r="48" spans="2:7">
      <c r="B48" s="27" t="s">
        <v>53</v>
      </c>
      <c r="C48" s="28" t="s">
        <v>31</v>
      </c>
      <c r="D48" s="44"/>
      <c r="E48" s="44"/>
      <c r="F48" s="44"/>
      <c r="G48" s="44"/>
    </row>
    <row r="49" spans="2:7">
      <c r="B49" s="27" t="s">
        <v>33</v>
      </c>
      <c r="C49" s="27" t="s">
        <v>33</v>
      </c>
      <c r="D49" s="44"/>
      <c r="E49" s="44"/>
      <c r="F49" s="44"/>
      <c r="G49" s="44"/>
    </row>
    <row r="50" spans="2:7">
      <c r="B50" s="27" t="s">
        <v>55</v>
      </c>
      <c r="C50" s="27" t="s">
        <v>34</v>
      </c>
      <c r="D50" s="44"/>
      <c r="E50" s="44"/>
      <c r="F50" s="44"/>
      <c r="G50" s="44"/>
    </row>
    <row r="51" spans="2:7">
      <c r="B51" s="27" t="s">
        <v>55</v>
      </c>
      <c r="C51" s="27" t="s">
        <v>56</v>
      </c>
      <c r="D51" s="44"/>
      <c r="E51" s="44"/>
      <c r="F51" s="44"/>
      <c r="G51" s="44"/>
    </row>
    <row r="52" spans="2:7">
      <c r="B52" s="27" t="s">
        <v>55</v>
      </c>
      <c r="C52" s="27" t="s">
        <v>57</v>
      </c>
      <c r="D52" s="44"/>
      <c r="E52" s="44"/>
      <c r="F52" s="44"/>
      <c r="G52" s="44"/>
    </row>
    <row r="53" spans="2:7">
      <c r="B53" s="27" t="s">
        <v>55</v>
      </c>
      <c r="C53" s="27" t="s">
        <v>35</v>
      </c>
      <c r="D53" s="44"/>
      <c r="E53" s="44"/>
      <c r="F53" s="44"/>
      <c r="G53" s="44"/>
    </row>
    <row r="54" spans="2:7">
      <c r="B54" s="27" t="s">
        <v>55</v>
      </c>
      <c r="C54" s="27" t="s">
        <v>58</v>
      </c>
      <c r="D54" s="44"/>
      <c r="E54" s="44"/>
      <c r="F54" s="44"/>
      <c r="G54" s="44"/>
    </row>
    <row r="55" spans="2:7">
      <c r="B55" s="27" t="s">
        <v>36</v>
      </c>
      <c r="C55" s="27" t="s">
        <v>36</v>
      </c>
      <c r="D55" s="44"/>
      <c r="E55" s="44"/>
      <c r="F55" s="44"/>
      <c r="G55" s="44"/>
    </row>
    <row r="56" spans="2:7">
      <c r="B56" s="27" t="s">
        <v>37</v>
      </c>
      <c r="C56" s="27" t="s">
        <v>37</v>
      </c>
      <c r="D56" s="44"/>
      <c r="E56" s="44"/>
      <c r="F56" s="44"/>
      <c r="G56" s="44"/>
    </row>
    <row r="57" spans="2:7">
      <c r="B57" s="27" t="s">
        <v>59</v>
      </c>
      <c r="C57" s="27" t="s">
        <v>39</v>
      </c>
      <c r="D57" s="44"/>
      <c r="E57" s="44"/>
      <c r="F57" s="44"/>
      <c r="G57" s="44"/>
    </row>
    <row r="58" spans="2:7">
      <c r="B58" s="27" t="s">
        <v>59</v>
      </c>
      <c r="C58" s="27" t="s">
        <v>60</v>
      </c>
      <c r="D58" s="44"/>
      <c r="E58" s="44"/>
      <c r="F58" s="44"/>
      <c r="G58" s="44"/>
    </row>
    <row r="59" spans="2:7">
      <c r="B59" s="27"/>
      <c r="C59" s="28"/>
      <c r="D59" s="44"/>
      <c r="E59" s="44"/>
      <c r="F59" s="44"/>
      <c r="G59" s="44"/>
    </row>
    <row r="60" spans="2:7">
      <c r="B60" s="27" t="s">
        <v>38</v>
      </c>
      <c r="C60" s="28" t="s">
        <v>38</v>
      </c>
      <c r="D60" s="44"/>
      <c r="E60" s="44"/>
      <c r="F60" s="44"/>
      <c r="G60" s="44"/>
    </row>
    <row r="61" spans="2:7">
      <c r="B61" s="27" t="s">
        <v>40</v>
      </c>
      <c r="C61" s="28" t="s">
        <v>40</v>
      </c>
      <c r="D61" s="44"/>
      <c r="E61" s="44"/>
      <c r="F61" s="44"/>
      <c r="G61" s="44"/>
    </row>
    <row r="62" spans="2:7">
      <c r="B62" s="27" t="s">
        <v>61</v>
      </c>
      <c r="C62" s="28" t="s">
        <v>62</v>
      </c>
      <c r="D62" s="44"/>
      <c r="E62" s="44"/>
      <c r="F62" s="44"/>
      <c r="G62" s="44"/>
    </row>
    <row r="63" spans="2:7">
      <c r="B63" s="27"/>
      <c r="C63" s="28"/>
      <c r="D63" s="44"/>
      <c r="E63" s="44"/>
      <c r="F63" s="44"/>
      <c r="G63" s="44"/>
    </row>
    <row r="64" spans="2:7">
      <c r="B64" s="55" t="s">
        <v>63</v>
      </c>
      <c r="C64" s="28" t="s">
        <v>64</v>
      </c>
      <c r="D64" s="44"/>
      <c r="E64" s="44"/>
      <c r="F64" s="44"/>
      <c r="G64" s="44"/>
    </row>
    <row r="65" spans="2:7">
      <c r="B65" s="56" t="s">
        <v>63</v>
      </c>
      <c r="C65" s="26" t="s">
        <v>65</v>
      </c>
      <c r="D65" s="44"/>
      <c r="E65" s="44"/>
      <c r="F65" s="44"/>
      <c r="G65" s="44"/>
    </row>
    <row r="66" spans="2:7">
      <c r="B66" s="57" t="s">
        <v>63</v>
      </c>
      <c r="C66" s="41" t="s">
        <v>66</v>
      </c>
      <c r="D66" s="44"/>
      <c r="E66" s="44"/>
      <c r="F66" s="44"/>
      <c r="G66" s="44"/>
    </row>
    <row r="67" spans="2:7">
      <c r="B67" s="40"/>
      <c r="C67" s="41"/>
      <c r="D67" s="44"/>
      <c r="E67" s="44"/>
      <c r="F67" s="44"/>
      <c r="G67" s="62"/>
    </row>
    <row r="68" spans="2:7">
      <c r="B68" s="50" t="s">
        <v>41</v>
      </c>
      <c r="C68" s="51"/>
      <c r="D68" s="52">
        <f>SUM(D35:D62)</f>
        <v>0</v>
      </c>
      <c r="E68" s="52">
        <f>SUM(E35:E62)</f>
        <v>0</v>
      </c>
      <c r="F68" s="61">
        <f>SUM(F35:F62)</f>
        <v>0</v>
      </c>
      <c r="G68" s="60">
        <f>SUM(G35:G62)</f>
        <v>0</v>
      </c>
    </row>
    <row r="69" spans="2:7">
      <c r="B69" s="50" t="s">
        <v>42</v>
      </c>
      <c r="C69" s="51"/>
      <c r="D69" s="47">
        <f>D30-D68</f>
        <v>0</v>
      </c>
      <c r="E69" s="47">
        <f>E30-E68</f>
        <v>0</v>
      </c>
      <c r="F69" s="59">
        <f>F30-F68</f>
        <v>0</v>
      </c>
      <c r="G69" s="58">
        <f>G30-G68</f>
        <v>0</v>
      </c>
    </row>
  </sheetData>
  <dataValidations count="5">
    <dataValidation type="list" showInputMessage="1" showErrorMessage="1" prompt="Select from pull-down menu" sqref="B59:B67">
      <formula1>$C$78:$C$115</formula1>
    </dataValidation>
    <dataValidation type="list" showInputMessage="1" showErrorMessage="1" prompt="Select from pull-down menu" sqref="B8:B14 B17 C28 B28:B29">
      <formula1>$B$79:$B$90</formula1>
    </dataValidation>
    <dataValidation type="list" showInputMessage="1" showErrorMessage="1" prompt="Select from pull-down menu" sqref="B15:B16">
      <formula1>Major_Income_Categories</formula1>
    </dataValidation>
    <dataValidation type="list" showInputMessage="1" showErrorMessage="1" prompt="Select from pull-down menu" sqref="B35:B58 C49 C41 C37 C55:C56">
      <formula1>Major_Expense_Categories</formula1>
    </dataValidation>
    <dataValidation type="list" showInputMessage="1" showErrorMessage="1" prompt="Select from pull-down menu" sqref="C38:C40 C42:C45 C35:C36 C50:C54 C57:C58">
      <formula1>INDIRECT(CONCATENATE("DD_",SUBSTITUTE(B35," ","_")))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Rent Roll</vt:lpstr>
      <vt:lpstr>TTM - Trailing 12 Months</vt:lpstr>
      <vt:lpstr>Operating P&amp;L Historicals</vt:lpstr>
      <vt:lpstr>Proforma Budget</vt:lpstr>
    </vt:vector>
  </TitlesOfParts>
  <Company>ACM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ACM</dc:creator>
  <cp:lastModifiedBy>ACM</cp:lastModifiedBy>
  <dcterms:created xsi:type="dcterms:W3CDTF">2016-08-18T19:12:05Z</dcterms:created>
  <dcterms:modified xsi:type="dcterms:W3CDTF">2019-04-05T19:42:44Z</dcterms:modified>
</cp:coreProperties>
</file>